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defaultThemeVersion="166925"/>
  <mc:AlternateContent xmlns:mc="http://schemas.openxmlformats.org/markup-compatibility/2006">
    <mc:Choice Requires="x15">
      <x15ac:absPath xmlns:x15ac="http://schemas.microsoft.com/office/spreadsheetml/2010/11/ac" url="\\192.168.101.229\企画部\ホームページ(2018.11.1公開、2018.9.20工事実績完了、2023.04.03全体リニューアル公開)\インボイス対応請求書リンク追加(2023.09)\請求書書式\◎最新\"/>
    </mc:Choice>
  </mc:AlternateContent>
  <xr:revisionPtr revIDLastSave="0" documentId="13_ncr:1_{589B6EED-94C7-4C83-90E0-983006F714E0}" xr6:coauthVersionLast="36" xr6:coauthVersionMax="36" xr10:uidLastSave="{00000000-0000-0000-0000-000000000000}"/>
  <bookViews>
    <workbookView xWindow="0" yWindow="0" windowWidth="20490" windowHeight="8745" activeTab="1" xr2:uid="{00000000-000D-0000-FFFF-FFFF00000000}"/>
  </bookViews>
  <sheets>
    <sheet name="請求書　入力例　注意事項" sheetId="5" r:id="rId1"/>
    <sheet name="請求書10％用" sheetId="7" r:id="rId2"/>
    <sheet name="請求書8％用" sheetId="6" r:id="rId3"/>
  </sheets>
  <definedNames>
    <definedName name="_xlnm.Print_Area" localSheetId="0">'請求書　入力例　注意事項'!$A$1:$BS$60</definedName>
    <definedName name="_xlnm.Print_Area" localSheetId="1">'請求書10％用'!$A$1:$BS$29</definedName>
    <definedName name="_xlnm.Print_Area" localSheetId="2">'請求書8％用'!$A$1:$BS$29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11" i="6" l="1"/>
  <c r="BJ19" i="6" l="1"/>
  <c r="BJ18" i="6"/>
  <c r="BJ17" i="6"/>
  <c r="BJ16" i="6"/>
  <c r="BJ15" i="6"/>
  <c r="BV13" i="6" s="1"/>
  <c r="BJ20" i="6" s="1"/>
  <c r="BW13" i="6"/>
  <c r="BC11" i="6"/>
  <c r="BO11" i="6" s="1"/>
  <c r="AB11" i="6"/>
  <c r="BO4" i="6"/>
  <c r="BO4" i="7"/>
  <c r="BJ21" i="6" l="1"/>
  <c r="BJ22" i="6" s="1"/>
  <c r="BJ19" i="7"/>
  <c r="BJ18" i="7"/>
  <c r="BJ17" i="7"/>
  <c r="BJ16" i="7"/>
  <c r="BJ15" i="7"/>
  <c r="BW13" i="7"/>
  <c r="AB11" i="7"/>
  <c r="BV13" i="7" l="1"/>
  <c r="BJ20" i="7" s="1"/>
  <c r="AQ11" i="7" s="1"/>
  <c r="BJ21" i="7" l="1"/>
  <c r="BJ22" i="7" s="1"/>
  <c r="BC11" i="7"/>
  <c r="BO11" i="7" s="1"/>
  <c r="FZ19" i="5"/>
  <c r="FZ18" i="5"/>
  <c r="FZ17" i="5"/>
  <c r="FZ16" i="5"/>
  <c r="FZ15" i="5"/>
  <c r="FM11" i="5"/>
  <c r="FV11" i="5" s="1"/>
  <c r="ET11" i="5"/>
  <c r="GV13" i="5"/>
  <c r="GI20" i="5" s="1"/>
  <c r="BV13" i="5"/>
  <c r="BW13" i="5"/>
  <c r="GU13" i="5" l="1"/>
  <c r="FZ20" i="5" s="1"/>
  <c r="FZ21" i="5" s="1"/>
  <c r="FZ22" i="5" s="1"/>
  <c r="GI22" i="5"/>
  <c r="GI21" i="5"/>
</calcChain>
</file>

<file path=xl/sharedStrings.xml><?xml version="1.0" encoding="utf-8"?>
<sst xmlns="http://schemas.openxmlformats.org/spreadsheetml/2006/main" count="262" uniqueCount="145">
  <si>
    <t>(℡)</t>
    <phoneticPr fontId="5"/>
  </si>
  <si>
    <t>工事番号</t>
    <phoneticPr fontId="5"/>
  </si>
  <si>
    <t>消 費 税</t>
    <rPh sb="0" eb="1">
      <t>ケ</t>
    </rPh>
    <rPh sb="2" eb="3">
      <t>ヒ</t>
    </rPh>
    <rPh sb="4" eb="5">
      <t>ゼイ</t>
    </rPh>
    <phoneticPr fontId="5"/>
  </si>
  <si>
    <t>（税率</t>
    <phoneticPr fontId="5"/>
  </si>
  <si>
    <t>10</t>
  </si>
  <si>
    <t>％）</t>
    <phoneticPr fontId="5"/>
  </si>
  <si>
    <t>関彰エンジニアリング株式会社</t>
    <rPh sb="0" eb="2">
      <t>セキショウ</t>
    </rPh>
    <rPh sb="10" eb="14">
      <t>カブシキガイシャ</t>
    </rPh>
    <phoneticPr fontId="3"/>
  </si>
  <si>
    <t>御中</t>
    <rPh sb="0" eb="2">
      <t>オンチュウ</t>
    </rPh>
    <phoneticPr fontId="3"/>
  </si>
  <si>
    <t>工事名</t>
    <rPh sb="0" eb="2">
      <t>コウジ</t>
    </rPh>
    <rPh sb="2" eb="3">
      <t>メイ</t>
    </rPh>
    <phoneticPr fontId="5"/>
  </si>
  <si>
    <t>注文番号</t>
    <rPh sb="0" eb="4">
      <t>チュウモンバンゴウ</t>
    </rPh>
    <phoneticPr fontId="5"/>
  </si>
  <si>
    <t>部門コード</t>
    <rPh sb="0" eb="2">
      <t>ブモン</t>
    </rPh>
    <phoneticPr fontId="5"/>
  </si>
  <si>
    <t>業者コード</t>
    <rPh sb="0" eb="2">
      <t>ギョウシャ</t>
    </rPh>
    <phoneticPr fontId="3"/>
  </si>
  <si>
    <t>代表者名</t>
    <rPh sb="0" eb="4">
      <t>ダイヒョウシャメイ</t>
    </rPh>
    <phoneticPr fontId="5"/>
  </si>
  <si>
    <t>　※この欄にはすべて消費税抜きの金額を記入してください。</t>
    <rPh sb="4" eb="5">
      <t>ラン</t>
    </rPh>
    <rPh sb="10" eb="13">
      <t>ショウヒゼイ</t>
    </rPh>
    <rPh sb="13" eb="14">
      <t>ヌ</t>
    </rPh>
    <rPh sb="16" eb="18">
      <t>キンガク</t>
    </rPh>
    <rPh sb="19" eb="21">
      <t>キニュウ</t>
    </rPh>
    <phoneticPr fontId="3"/>
  </si>
  <si>
    <t>会社名</t>
    <rPh sb="0" eb="3">
      <t>カイシャメイシャメイ</t>
    </rPh>
    <phoneticPr fontId="5"/>
  </si>
  <si>
    <t>契約金額</t>
    <rPh sb="0" eb="4">
      <t>ケイヤクキンガク</t>
    </rPh>
    <phoneticPr fontId="3"/>
  </si>
  <si>
    <t>既請求累計</t>
    <rPh sb="0" eb="1">
      <t>スデ</t>
    </rPh>
    <rPh sb="1" eb="3">
      <t>セイキュウ</t>
    </rPh>
    <rPh sb="3" eb="5">
      <t>ルイケイ</t>
    </rPh>
    <phoneticPr fontId="3"/>
  </si>
  <si>
    <t>既契約残高</t>
    <rPh sb="0" eb="1">
      <t>スデ</t>
    </rPh>
    <rPh sb="1" eb="3">
      <t>ケイヤク</t>
    </rPh>
    <rPh sb="3" eb="5">
      <t>ザンダカ</t>
    </rPh>
    <phoneticPr fontId="3"/>
  </si>
  <si>
    <t>当月請求額</t>
    <rPh sb="0" eb="2">
      <t>トウゲツ</t>
    </rPh>
    <rPh sb="2" eb="5">
      <t>セイキュウガク</t>
    </rPh>
    <phoneticPr fontId="3"/>
  </si>
  <si>
    <t>累計出来高</t>
    <rPh sb="0" eb="2">
      <t>ルイケイ</t>
    </rPh>
    <rPh sb="2" eb="5">
      <t>デキダカ</t>
    </rPh>
    <phoneticPr fontId="3"/>
  </si>
  <si>
    <t>％</t>
    <phoneticPr fontId="3"/>
  </si>
  <si>
    <t>査定額</t>
    <rPh sb="0" eb="3">
      <t>サテイガク</t>
    </rPh>
    <phoneticPr fontId="3"/>
  </si>
  <si>
    <t>支払決定額</t>
    <rPh sb="0" eb="2">
      <t>シハラ</t>
    </rPh>
    <rPh sb="2" eb="4">
      <t>ケッテイ</t>
    </rPh>
    <rPh sb="4" eb="5">
      <t>ガク</t>
    </rPh>
    <phoneticPr fontId="3"/>
  </si>
  <si>
    <t>登録番号</t>
    <rPh sb="0" eb="2">
      <t>トウロク</t>
    </rPh>
    <rPh sb="2" eb="4">
      <t>バンゴウ</t>
    </rPh>
    <phoneticPr fontId="5"/>
  </si>
  <si>
    <t>T</t>
    <phoneticPr fontId="3"/>
  </si>
  <si>
    <t>　請　　求　　明　　細　</t>
    <rPh sb="1" eb="2">
      <t>ショウ</t>
    </rPh>
    <rPh sb="4" eb="5">
      <t>モトム</t>
    </rPh>
    <rPh sb="7" eb="8">
      <t>アキラ</t>
    </rPh>
    <rPh sb="10" eb="11">
      <t>ホソ</t>
    </rPh>
    <phoneticPr fontId="3"/>
  </si>
  <si>
    <t>科目コード</t>
    <rPh sb="0" eb="2">
      <t>カモク</t>
    </rPh>
    <phoneticPr fontId="3"/>
  </si>
  <si>
    <t>工事科目</t>
    <rPh sb="0" eb="2">
      <t>コウジ</t>
    </rPh>
    <rPh sb="2" eb="4">
      <t>カモク</t>
    </rPh>
    <phoneticPr fontId="3"/>
  </si>
  <si>
    <t>摘要</t>
    <rPh sb="0" eb="2">
      <t>テキヨウ</t>
    </rPh>
    <phoneticPr fontId="3"/>
  </si>
  <si>
    <t>数量</t>
    <rPh sb="0" eb="2">
      <t>スウリョウ</t>
    </rPh>
    <phoneticPr fontId="3"/>
  </si>
  <si>
    <t>単位</t>
    <rPh sb="0" eb="2">
      <t>タンイ</t>
    </rPh>
    <phoneticPr fontId="3"/>
  </si>
  <si>
    <t>単価</t>
    <rPh sb="0" eb="2">
      <t>タンカ</t>
    </rPh>
    <phoneticPr fontId="3"/>
  </si>
  <si>
    <t>請求金額</t>
    <rPh sb="0" eb="4">
      <t>セイキュウキンガク</t>
    </rPh>
    <phoneticPr fontId="3"/>
  </si>
  <si>
    <t>支払決定額</t>
    <rPh sb="0" eb="2">
      <t>シハライ</t>
    </rPh>
    <rPh sb="2" eb="4">
      <t>ケッテイ</t>
    </rPh>
    <rPh sb="4" eb="5">
      <t>ガク</t>
    </rPh>
    <phoneticPr fontId="3"/>
  </si>
  <si>
    <t>届出印</t>
    <rPh sb="0" eb="3">
      <t>トドケデイン</t>
    </rPh>
    <phoneticPr fontId="3"/>
  </si>
  <si>
    <t>（通信欄）</t>
    <rPh sb="1" eb="4">
      <t>ツウシンラン</t>
    </rPh>
    <phoneticPr fontId="3"/>
  </si>
  <si>
    <t>振込先</t>
    <rPh sb="0" eb="3">
      <t>フリコミサキ</t>
    </rPh>
    <phoneticPr fontId="3"/>
  </si>
  <si>
    <t>口座名義</t>
    <rPh sb="0" eb="4">
      <t>コウザメイギ</t>
    </rPh>
    <phoneticPr fontId="3"/>
  </si>
  <si>
    <t>口座番号</t>
    <rPh sb="0" eb="4">
      <t>コウザバンゴウ</t>
    </rPh>
    <phoneticPr fontId="3"/>
  </si>
  <si>
    <t>本部</t>
    <rPh sb="0" eb="2">
      <t>ホンブ</t>
    </rPh>
    <phoneticPr fontId="3"/>
  </si>
  <si>
    <t>支店</t>
    <rPh sb="0" eb="2">
      <t>シテン</t>
    </rPh>
    <phoneticPr fontId="3"/>
  </si>
  <si>
    <t>銀行</t>
    <rPh sb="0" eb="2">
      <t>ギンコウ</t>
    </rPh>
    <phoneticPr fontId="3"/>
  </si>
  <si>
    <t>普通</t>
    <rPh sb="0" eb="2">
      <t>フツウ</t>
    </rPh>
    <phoneticPr fontId="3"/>
  </si>
  <si>
    <t>当座</t>
    <rPh sb="0" eb="2">
      <t>トウザ</t>
    </rPh>
    <phoneticPr fontId="3"/>
  </si>
  <si>
    <t>小　　計</t>
    <phoneticPr fontId="3"/>
  </si>
  <si>
    <t>合　　計</t>
    <phoneticPr fontId="3"/>
  </si>
  <si>
    <t>住所</t>
    <rPh sb="0" eb="1">
      <t>ジュウ</t>
    </rPh>
    <rPh sb="1" eb="2">
      <t>ショ</t>
    </rPh>
    <phoneticPr fontId="5"/>
  </si>
  <si>
    <t>日</t>
    <rPh sb="0" eb="1">
      <t>ニチ</t>
    </rPh>
    <phoneticPr fontId="3"/>
  </si>
  <si>
    <t>月</t>
    <rPh sb="0" eb="1">
      <t>ガツ</t>
    </rPh>
    <phoneticPr fontId="3"/>
  </si>
  <si>
    <t>年</t>
    <rPh sb="0" eb="1">
      <t>ネン</t>
    </rPh>
    <phoneticPr fontId="3"/>
  </si>
  <si>
    <t>請   求   書　（取引先控）</t>
    <rPh sb="0" eb="1">
      <t>ショウ</t>
    </rPh>
    <rPh sb="4" eb="5">
      <t>モトム</t>
    </rPh>
    <rPh sb="8" eb="9">
      <t>ショ</t>
    </rPh>
    <phoneticPr fontId="5"/>
  </si>
  <si>
    <t>2023</t>
    <phoneticPr fontId="3"/>
  </si>
  <si>
    <t>1</t>
    <phoneticPr fontId="3"/>
  </si>
  <si>
    <t>31</t>
    <phoneticPr fontId="3"/>
  </si>
  <si>
    <t>029-658-6321</t>
    <phoneticPr fontId="3"/>
  </si>
  <si>
    <t>M</t>
    <phoneticPr fontId="3"/>
  </si>
  <si>
    <t>ケ</t>
    <phoneticPr fontId="3"/>
  </si>
  <si>
    <t>個</t>
    <rPh sb="0" eb="1">
      <t>コ</t>
    </rPh>
    <phoneticPr fontId="3"/>
  </si>
  <si>
    <t>ｍ</t>
    <phoneticPr fontId="3"/>
  </si>
  <si>
    <t>㎡</t>
    <phoneticPr fontId="3"/>
  </si>
  <si>
    <t>㎥</t>
    <phoneticPr fontId="3"/>
  </si>
  <si>
    <t>一式</t>
    <rPh sb="0" eb="2">
      <t>イッシキ</t>
    </rPh>
    <phoneticPr fontId="3"/>
  </si>
  <si>
    <t>配管一式</t>
    <rPh sb="0" eb="2">
      <t>ハイカン</t>
    </rPh>
    <rPh sb="2" eb="4">
      <t>イッシキ</t>
    </rPh>
    <phoneticPr fontId="3"/>
  </si>
  <si>
    <t>運搬費</t>
    <rPh sb="0" eb="3">
      <t>ウンパンヒ</t>
    </rPh>
    <phoneticPr fontId="3"/>
  </si>
  <si>
    <t>・免税</t>
    <phoneticPr fontId="3"/>
  </si>
  <si>
    <t>㈱エフピコ関東下館地区ライン改修工事に伴う下館第三工場機械設備工事</t>
    <rPh sb="5" eb="7">
      <t>カントウ</t>
    </rPh>
    <rPh sb="7" eb="11">
      <t>シモダテチク</t>
    </rPh>
    <rPh sb="14" eb="16">
      <t>カイシュウ</t>
    </rPh>
    <rPh sb="16" eb="18">
      <t>コウジ</t>
    </rPh>
    <rPh sb="19" eb="20">
      <t>トモナ</t>
    </rPh>
    <rPh sb="21" eb="23">
      <t>シモダテ</t>
    </rPh>
    <rPh sb="23" eb="25">
      <t>ダイサン</t>
    </rPh>
    <rPh sb="25" eb="27">
      <t>コウジョウ</t>
    </rPh>
    <rPh sb="27" eb="29">
      <t>キカイ</t>
    </rPh>
    <rPh sb="29" eb="31">
      <t>セツビ</t>
    </rPh>
    <rPh sb="31" eb="33">
      <t>コウジ</t>
    </rPh>
    <phoneticPr fontId="3"/>
  </si>
  <si>
    <t>の部分に入力して下さい</t>
    <rPh sb="1" eb="3">
      <t>ブブン</t>
    </rPh>
    <rPh sb="4" eb="6">
      <t>ニュウリョク</t>
    </rPh>
    <rPh sb="8" eb="9">
      <t>クダ</t>
    </rPh>
    <phoneticPr fontId="3"/>
  </si>
  <si>
    <t>茨城県〇〇市○○町△△△－□□－◇</t>
    <rPh sb="0" eb="3">
      <t>イバラキケン</t>
    </rPh>
    <rPh sb="5" eb="6">
      <t>シ</t>
    </rPh>
    <rPh sb="8" eb="9">
      <t>マチ</t>
    </rPh>
    <phoneticPr fontId="3"/>
  </si>
  <si>
    <t>株式会社〇〇〇〇</t>
    <rPh sb="0" eb="2">
      <t>カブシキ</t>
    </rPh>
    <rPh sb="2" eb="4">
      <t>カイシャ</t>
    </rPh>
    <phoneticPr fontId="3"/>
  </si>
  <si>
    <t>代表取締役　□□　□□</t>
    <rPh sb="0" eb="2">
      <t>ダイヒョウ</t>
    </rPh>
    <rPh sb="2" eb="5">
      <t>トリシマリヤク</t>
    </rPh>
    <phoneticPr fontId="3"/>
  </si>
  <si>
    <t>株式会社○○○○</t>
    <rPh sb="0" eb="2">
      <t>カブシキ</t>
    </rPh>
    <rPh sb="2" eb="4">
      <t>カイシャ</t>
    </rPh>
    <phoneticPr fontId="3"/>
  </si>
  <si>
    <t>◇◇</t>
    <phoneticPr fontId="3"/>
  </si>
  <si>
    <t>△△</t>
    <phoneticPr fontId="3"/>
  </si>
  <si>
    <t>印</t>
    <rPh sb="0" eb="1">
      <t>イン</t>
    </rPh>
    <phoneticPr fontId="3"/>
  </si>
  <si>
    <t>業者コードとは弊社で管理している御社のコードとなります。不明の場合は購買課までお問い合わせ下さい</t>
    <rPh sb="0" eb="2">
      <t>ギョウシャ</t>
    </rPh>
    <rPh sb="7" eb="9">
      <t>ヘイシャ</t>
    </rPh>
    <rPh sb="10" eb="12">
      <t>カンリ</t>
    </rPh>
    <rPh sb="16" eb="18">
      <t>オンシャ</t>
    </rPh>
    <rPh sb="28" eb="30">
      <t>フメイ</t>
    </rPh>
    <rPh sb="31" eb="33">
      <t>バアイ</t>
    </rPh>
    <rPh sb="34" eb="37">
      <t>コウバイカ</t>
    </rPh>
    <rPh sb="40" eb="41">
      <t>ト</t>
    </rPh>
    <rPh sb="42" eb="43">
      <t>ア</t>
    </rPh>
    <rPh sb="45" eb="46">
      <t>クダ</t>
    </rPh>
    <phoneticPr fontId="3"/>
  </si>
  <si>
    <t>購買課　TEL　029-858-7320</t>
    <rPh sb="0" eb="3">
      <t>コウバイカ</t>
    </rPh>
    <phoneticPr fontId="3"/>
  </si>
  <si>
    <t>請求書は現場毎に作成して下さい</t>
    <rPh sb="0" eb="3">
      <t>セイキュウショ</t>
    </rPh>
    <rPh sb="4" eb="6">
      <t>ゲンバ</t>
    </rPh>
    <rPh sb="6" eb="7">
      <t>マイ</t>
    </rPh>
    <rPh sb="8" eb="10">
      <t>サクセイ</t>
    </rPh>
    <rPh sb="12" eb="13">
      <t>クダ</t>
    </rPh>
    <phoneticPr fontId="3"/>
  </si>
  <si>
    <t>登録番号は御社のインボイス登録番号となります</t>
    <rPh sb="0" eb="2">
      <t>トウロク</t>
    </rPh>
    <rPh sb="2" eb="4">
      <t>バンゴウ</t>
    </rPh>
    <rPh sb="5" eb="7">
      <t>オンシャ</t>
    </rPh>
    <rPh sb="13" eb="15">
      <t>トウロク</t>
    </rPh>
    <rPh sb="15" eb="17">
      <t>バンゴウ</t>
    </rPh>
    <phoneticPr fontId="3"/>
  </si>
  <si>
    <t>個別の請求金額は数量×単価の掛け算になっております</t>
    <rPh sb="0" eb="2">
      <t>コベツ</t>
    </rPh>
    <rPh sb="3" eb="5">
      <t>セイキュウ</t>
    </rPh>
    <rPh sb="5" eb="7">
      <t>キンガク</t>
    </rPh>
    <rPh sb="8" eb="10">
      <t>スウリョウ</t>
    </rPh>
    <rPh sb="11" eb="13">
      <t>タンカ</t>
    </rPh>
    <rPh sb="14" eb="15">
      <t>カ</t>
    </rPh>
    <rPh sb="16" eb="17">
      <t>ザン</t>
    </rPh>
    <phoneticPr fontId="3"/>
  </si>
  <si>
    <t>検印</t>
    <rPh sb="0" eb="2">
      <t>ケンイン</t>
    </rPh>
    <phoneticPr fontId="3"/>
  </si>
  <si>
    <t>前月までの請求累計</t>
    <rPh sb="0" eb="2">
      <t>ゼンゲツ</t>
    </rPh>
    <rPh sb="5" eb="7">
      <t>セイキュウ</t>
    </rPh>
    <rPh sb="7" eb="9">
      <t>ルイケイ</t>
    </rPh>
    <phoneticPr fontId="3"/>
  </si>
  <si>
    <t>未請求金額</t>
    <rPh sb="0" eb="1">
      <t>ミ</t>
    </rPh>
    <rPh sb="1" eb="3">
      <t>セイキュウ</t>
    </rPh>
    <rPh sb="3" eb="5">
      <t>キンガク</t>
    </rPh>
    <phoneticPr fontId="3"/>
  </si>
  <si>
    <t>同一現場の場合でも、消費税率が１０％、８％が混在する場合は請求書を２枚に分けて下さい</t>
    <rPh sb="0" eb="2">
      <t>ドウイツ</t>
    </rPh>
    <rPh sb="2" eb="4">
      <t>ゲンバ</t>
    </rPh>
    <rPh sb="5" eb="7">
      <t>バアイ</t>
    </rPh>
    <rPh sb="10" eb="14">
      <t>ショウヒゼイリツ</t>
    </rPh>
    <rPh sb="22" eb="24">
      <t>コンザイ</t>
    </rPh>
    <rPh sb="26" eb="28">
      <t>バアイ</t>
    </rPh>
    <rPh sb="29" eb="32">
      <t>セイキュウショ</t>
    </rPh>
    <rPh sb="34" eb="35">
      <t>マイ</t>
    </rPh>
    <rPh sb="36" eb="37">
      <t>ワ</t>
    </rPh>
    <rPh sb="39" eb="40">
      <t>クダ</t>
    </rPh>
    <phoneticPr fontId="3"/>
  </si>
  <si>
    <t>一式の場合は数量：１、単位：一式、単価：請求額を入力して下さい</t>
    <rPh sb="0" eb="2">
      <t>イッシキ</t>
    </rPh>
    <rPh sb="3" eb="5">
      <t>バアイ</t>
    </rPh>
    <rPh sb="6" eb="8">
      <t>スウリョウ</t>
    </rPh>
    <rPh sb="11" eb="13">
      <t>タンイ</t>
    </rPh>
    <rPh sb="14" eb="16">
      <t>イッシキ</t>
    </rPh>
    <rPh sb="17" eb="19">
      <t>タンカ</t>
    </rPh>
    <rPh sb="20" eb="23">
      <t>セイキュウガク</t>
    </rPh>
    <rPh sb="24" eb="26">
      <t>ニュウリョク</t>
    </rPh>
    <rPh sb="28" eb="29">
      <t>クダ</t>
    </rPh>
    <phoneticPr fontId="3"/>
  </si>
  <si>
    <t>消費税の端数計算は四捨五入で統一します。ご協力お願いします</t>
    <rPh sb="0" eb="3">
      <t>ショウヒゼイ</t>
    </rPh>
    <rPh sb="4" eb="6">
      <t>ハスウ</t>
    </rPh>
    <rPh sb="6" eb="8">
      <t>ケイサン</t>
    </rPh>
    <rPh sb="9" eb="13">
      <t>シシャゴニュウ</t>
    </rPh>
    <rPh sb="14" eb="16">
      <t>トウイツ</t>
    </rPh>
    <rPh sb="21" eb="23">
      <t>キョウリョク</t>
    </rPh>
    <rPh sb="24" eb="25">
      <t>ネガ</t>
    </rPh>
    <phoneticPr fontId="3"/>
  </si>
  <si>
    <t>消費税の計算は小計に１回のみとなります（項目毎に消費税を計算することは出来ません）</t>
    <rPh sb="0" eb="3">
      <t>ショウヒゼイ</t>
    </rPh>
    <rPh sb="4" eb="6">
      <t>ケイサン</t>
    </rPh>
    <rPh sb="7" eb="9">
      <t>ショウケイ</t>
    </rPh>
    <rPh sb="11" eb="12">
      <t>カイ</t>
    </rPh>
    <rPh sb="20" eb="22">
      <t>コウモク</t>
    </rPh>
    <rPh sb="22" eb="23">
      <t>ゴト</t>
    </rPh>
    <rPh sb="24" eb="27">
      <t>ショウヒゼイ</t>
    </rPh>
    <rPh sb="28" eb="30">
      <t>ケイサン</t>
    </rPh>
    <rPh sb="35" eb="37">
      <t>デキ</t>
    </rPh>
    <phoneticPr fontId="3"/>
  </si>
  <si>
    <t>業者
コード</t>
    <rPh sb="0" eb="2">
      <t>ギョウシャ</t>
    </rPh>
    <phoneticPr fontId="3"/>
  </si>
  <si>
    <t>請   求   書　</t>
    <rPh sb="0" eb="1">
      <t>ショウ</t>
    </rPh>
    <rPh sb="4" eb="5">
      <t>モトム</t>
    </rPh>
    <rPh sb="8" eb="9">
      <t>ショ</t>
    </rPh>
    <phoneticPr fontId="5"/>
  </si>
  <si>
    <t>請求年月日は請求月の月末日付けを入力して下さい（最終営業日ではありません）</t>
    <rPh sb="0" eb="2">
      <t>セイキュウ</t>
    </rPh>
    <rPh sb="2" eb="5">
      <t>ネンガッピ</t>
    </rPh>
    <rPh sb="6" eb="9">
      <t>セイキュウツキ</t>
    </rPh>
    <rPh sb="10" eb="12">
      <t>ゲツマツ</t>
    </rPh>
    <rPh sb="12" eb="14">
      <t>ヒツ</t>
    </rPh>
    <rPh sb="16" eb="18">
      <t>ニュウリョク</t>
    </rPh>
    <rPh sb="20" eb="21">
      <t>クダ</t>
    </rPh>
    <rPh sb="24" eb="29">
      <t>サイシュウエイギョウビ</t>
    </rPh>
    <phoneticPr fontId="3"/>
  </si>
  <si>
    <t>請求内容や工事番号等に関するお問い合わせは、各現場担当者までお願いします</t>
    <rPh sb="0" eb="2">
      <t>セイキュウ</t>
    </rPh>
    <rPh sb="2" eb="4">
      <t>ナイヨウ</t>
    </rPh>
    <rPh sb="5" eb="7">
      <t>コウジ</t>
    </rPh>
    <rPh sb="7" eb="9">
      <t>バンゴウ</t>
    </rPh>
    <rPh sb="9" eb="10">
      <t>トウ</t>
    </rPh>
    <rPh sb="11" eb="12">
      <t>カン</t>
    </rPh>
    <rPh sb="15" eb="16">
      <t>ト</t>
    </rPh>
    <rPh sb="17" eb="18">
      <t>ア</t>
    </rPh>
    <rPh sb="22" eb="23">
      <t>カク</t>
    </rPh>
    <rPh sb="23" eb="25">
      <t>ゲンバ</t>
    </rPh>
    <rPh sb="25" eb="28">
      <t>タントウシャ</t>
    </rPh>
    <rPh sb="31" eb="32">
      <t>ネガ</t>
    </rPh>
    <phoneticPr fontId="3"/>
  </si>
  <si>
    <t>インボイス要件として取引年月日が必須となります（〇〇年〇〇月分でも可）</t>
    <rPh sb="5" eb="7">
      <t>ヨウケン</t>
    </rPh>
    <rPh sb="10" eb="12">
      <t>トリヒキ</t>
    </rPh>
    <rPh sb="12" eb="15">
      <t>ネンガッピ</t>
    </rPh>
    <rPh sb="16" eb="18">
      <t>ヒッス</t>
    </rPh>
    <rPh sb="26" eb="27">
      <t>ネン</t>
    </rPh>
    <rPh sb="29" eb="30">
      <t>ツキ</t>
    </rPh>
    <rPh sb="30" eb="31">
      <t>ブン</t>
    </rPh>
    <rPh sb="33" eb="34">
      <t>カ</t>
    </rPh>
    <phoneticPr fontId="3"/>
  </si>
  <si>
    <t>請求明細の摘要欄には請求内容を簡潔に記載して下さい。見積書等を添付する場合は「〇〇年〇〇月分　別紙参照」で大丈夫です</t>
    <rPh sb="0" eb="4">
      <t>セイキュウメイサイ</t>
    </rPh>
    <rPh sb="5" eb="7">
      <t>テキヨウ</t>
    </rPh>
    <rPh sb="7" eb="8">
      <t>ラン</t>
    </rPh>
    <rPh sb="10" eb="12">
      <t>セイキュウ</t>
    </rPh>
    <rPh sb="12" eb="14">
      <t>ナイヨウ</t>
    </rPh>
    <rPh sb="15" eb="17">
      <t>カンケツ</t>
    </rPh>
    <rPh sb="18" eb="20">
      <t>キサイ</t>
    </rPh>
    <rPh sb="22" eb="23">
      <t>クダ</t>
    </rPh>
    <rPh sb="26" eb="29">
      <t>ミツモリショ</t>
    </rPh>
    <rPh sb="29" eb="30">
      <t>トウ</t>
    </rPh>
    <rPh sb="31" eb="33">
      <t>テンプ</t>
    </rPh>
    <rPh sb="35" eb="37">
      <t>バアイ</t>
    </rPh>
    <rPh sb="41" eb="42">
      <t>ネン</t>
    </rPh>
    <rPh sb="44" eb="45">
      <t>ツキ</t>
    </rPh>
    <rPh sb="45" eb="46">
      <t>ブン</t>
    </rPh>
    <rPh sb="47" eb="49">
      <t>ベッシ</t>
    </rPh>
    <rPh sb="49" eb="51">
      <t>サンショウ</t>
    </rPh>
    <rPh sb="53" eb="56">
      <t>ダイジョウブ</t>
    </rPh>
    <phoneticPr fontId="3"/>
  </si>
  <si>
    <t>※</t>
    <phoneticPr fontId="3"/>
  </si>
  <si>
    <t>1</t>
    <phoneticPr fontId="3"/>
  </si>
  <si>
    <t>2</t>
    <phoneticPr fontId="3"/>
  </si>
  <si>
    <t>3</t>
    <phoneticPr fontId="3"/>
  </si>
  <si>
    <t>4</t>
    <phoneticPr fontId="3"/>
  </si>
  <si>
    <t>5</t>
    <phoneticPr fontId="3"/>
  </si>
  <si>
    <t>消費税率の記載（例　10％、8％）</t>
    <rPh sb="0" eb="4">
      <t>ショウヒゼイリツ</t>
    </rPh>
    <rPh sb="5" eb="7">
      <t>キサイ</t>
    </rPh>
    <rPh sb="8" eb="9">
      <t>レイ</t>
    </rPh>
    <phoneticPr fontId="3"/>
  </si>
  <si>
    <t>消費税の計算は小計に１回のみ（請求項目毎に消費税を計算するとインボイスに該当しません）</t>
    <rPh sb="0" eb="3">
      <t>ショウヒゼイ</t>
    </rPh>
    <rPh sb="4" eb="6">
      <t>ケイサン</t>
    </rPh>
    <rPh sb="7" eb="9">
      <t>ショウケイ</t>
    </rPh>
    <rPh sb="11" eb="12">
      <t>カイ</t>
    </rPh>
    <rPh sb="15" eb="19">
      <t>セイキュウコウモク</t>
    </rPh>
    <rPh sb="19" eb="20">
      <t>ゴト</t>
    </rPh>
    <rPh sb="21" eb="24">
      <t>ショウヒゼイ</t>
    </rPh>
    <rPh sb="25" eb="27">
      <t>ケイサン</t>
    </rPh>
    <rPh sb="36" eb="38">
      <t>ガイトウ</t>
    </rPh>
    <phoneticPr fontId="3"/>
  </si>
  <si>
    <t>適格請求書発行事業者の氏名または名称及び登録番号</t>
    <rPh sb="0" eb="2">
      <t>テキカク</t>
    </rPh>
    <rPh sb="2" eb="5">
      <t>セイキュウショ</t>
    </rPh>
    <rPh sb="5" eb="7">
      <t>ハッコウ</t>
    </rPh>
    <rPh sb="7" eb="9">
      <t>ジギョウ</t>
    </rPh>
    <rPh sb="9" eb="10">
      <t>シャ</t>
    </rPh>
    <rPh sb="11" eb="13">
      <t>シメイ</t>
    </rPh>
    <rPh sb="16" eb="18">
      <t>メイショウ</t>
    </rPh>
    <rPh sb="18" eb="19">
      <t>オヨ</t>
    </rPh>
    <rPh sb="20" eb="22">
      <t>トウロク</t>
    </rPh>
    <rPh sb="22" eb="24">
      <t>バンゴウ</t>
    </rPh>
    <phoneticPr fontId="3"/>
  </si>
  <si>
    <t>取引内容及び取引年月日の記載（令和○○年○○月分でも可）　※右上の請求日付を入れるだけでは要件を満たしません</t>
    <rPh sb="0" eb="2">
      <t>トリヒキ</t>
    </rPh>
    <rPh sb="2" eb="4">
      <t>ナイヨウ</t>
    </rPh>
    <rPh sb="4" eb="5">
      <t>オヨ</t>
    </rPh>
    <rPh sb="6" eb="11">
      <t>トリヒキネンガッピ</t>
    </rPh>
    <rPh sb="12" eb="14">
      <t>キサイ</t>
    </rPh>
    <rPh sb="15" eb="17">
      <t>レイワ</t>
    </rPh>
    <rPh sb="19" eb="20">
      <t>ネン</t>
    </rPh>
    <rPh sb="22" eb="23">
      <t>ツキ</t>
    </rPh>
    <rPh sb="23" eb="24">
      <t>ブン</t>
    </rPh>
    <rPh sb="26" eb="27">
      <t>カ</t>
    </rPh>
    <rPh sb="30" eb="32">
      <t>ミギウエ</t>
    </rPh>
    <rPh sb="33" eb="37">
      <t>セイキュウヒヅケ</t>
    </rPh>
    <rPh sb="38" eb="39">
      <t>イ</t>
    </rPh>
    <rPh sb="45" eb="47">
      <t>ヨウケン</t>
    </rPh>
    <rPh sb="48" eb="49">
      <t>ミ</t>
    </rPh>
    <phoneticPr fontId="3"/>
  </si>
  <si>
    <r>
      <t>インボイス必須条件　　</t>
    </r>
    <r>
      <rPr>
        <sz val="12"/>
        <rFont val="ＭＳ Ｐゴシック"/>
        <family val="3"/>
        <charset val="128"/>
      </rPr>
      <t>以下の項目に注意して請求書の作成お願いします</t>
    </r>
    <rPh sb="5" eb="7">
      <t>ヒッス</t>
    </rPh>
    <rPh sb="7" eb="9">
      <t>ジョウケン</t>
    </rPh>
    <rPh sb="11" eb="13">
      <t>イカ</t>
    </rPh>
    <rPh sb="14" eb="16">
      <t>コウモク</t>
    </rPh>
    <rPh sb="17" eb="19">
      <t>チュウイ</t>
    </rPh>
    <rPh sb="21" eb="24">
      <t>セイキュウショ</t>
    </rPh>
    <rPh sb="25" eb="27">
      <t>サクセイ</t>
    </rPh>
    <rPh sb="28" eb="29">
      <t>ネガ</t>
    </rPh>
    <phoneticPr fontId="3"/>
  </si>
  <si>
    <t>書類の交付を受ける事業者の氏名又は名称（関彰エンジニアリング株式会社）</t>
    <phoneticPr fontId="3"/>
  </si>
  <si>
    <t>印刷し捺印後弊社に送付下さい。会社控えとしてもう一部印刷（PDF化）して保存して下さい</t>
    <rPh sb="0" eb="2">
      <t>インサツ</t>
    </rPh>
    <rPh sb="3" eb="5">
      <t>ナツイン</t>
    </rPh>
    <rPh sb="5" eb="6">
      <t>アト</t>
    </rPh>
    <rPh sb="6" eb="8">
      <t>ヘイシャ</t>
    </rPh>
    <rPh sb="9" eb="11">
      <t>ソウフ</t>
    </rPh>
    <rPh sb="11" eb="12">
      <t>クダ</t>
    </rPh>
    <rPh sb="15" eb="17">
      <t>カイシャ</t>
    </rPh>
    <rPh sb="17" eb="18">
      <t>ヒカ</t>
    </rPh>
    <rPh sb="24" eb="26">
      <t>イチブ</t>
    </rPh>
    <rPh sb="26" eb="28">
      <t>インサツ</t>
    </rPh>
    <rPh sb="32" eb="33">
      <t>カ</t>
    </rPh>
    <rPh sb="36" eb="38">
      <t>ホゾン</t>
    </rPh>
    <rPh sb="40" eb="41">
      <t>クダ</t>
    </rPh>
    <phoneticPr fontId="3"/>
  </si>
  <si>
    <t>消費税欄の消費税率毎のシートを選択して下さい　（例　１０％、８％）</t>
    <rPh sb="0" eb="3">
      <t>ショウヒゼイ</t>
    </rPh>
    <rPh sb="3" eb="4">
      <t>ラン</t>
    </rPh>
    <rPh sb="5" eb="9">
      <t>ショウヒゼイリツ</t>
    </rPh>
    <rPh sb="9" eb="10">
      <t>マイ</t>
    </rPh>
    <rPh sb="15" eb="17">
      <t>センタク</t>
    </rPh>
    <rPh sb="19" eb="20">
      <t>クダ</t>
    </rPh>
    <rPh sb="24" eb="25">
      <t>レイ</t>
    </rPh>
    <phoneticPr fontId="3"/>
  </si>
  <si>
    <t>④</t>
    <phoneticPr fontId="3"/>
  </si>
  <si>
    <t>⑥</t>
    <phoneticPr fontId="3"/>
  </si>
  <si>
    <t>⑦</t>
    <phoneticPr fontId="3"/>
  </si>
  <si>
    <t>⑫</t>
    <phoneticPr fontId="3"/>
  </si>
  <si>
    <t>取引内容</t>
    <rPh sb="0" eb="2">
      <t>トリヒキ</t>
    </rPh>
    <rPh sb="2" eb="4">
      <t>ナイヨウ</t>
    </rPh>
    <phoneticPr fontId="3"/>
  </si>
  <si>
    <t>取引年月日</t>
    <rPh sb="0" eb="2">
      <t>トリヒキ</t>
    </rPh>
    <rPh sb="2" eb="5">
      <t>ネンガッピ</t>
    </rPh>
    <phoneticPr fontId="3"/>
  </si>
  <si>
    <t>記入例</t>
    <rPh sb="0" eb="3">
      <t>キニュウレイ</t>
    </rPh>
    <phoneticPr fontId="3"/>
  </si>
  <si>
    <t>⑤</t>
    <phoneticPr fontId="3"/>
  </si>
  <si>
    <t>①</t>
    <phoneticPr fontId="3"/>
  </si>
  <si>
    <t>②</t>
    <phoneticPr fontId="3"/>
  </si>
  <si>
    <t>③</t>
    <phoneticPr fontId="3"/>
  </si>
  <si>
    <t>⑤</t>
    <phoneticPr fontId="3"/>
  </si>
  <si>
    <t>⑧</t>
    <phoneticPr fontId="3"/>
  </si>
  <si>
    <t>⑨</t>
    <phoneticPr fontId="3"/>
  </si>
  <si>
    <t>⑩</t>
    <phoneticPr fontId="3"/>
  </si>
  <si>
    <t>⑪</t>
    <phoneticPr fontId="3"/>
  </si>
  <si>
    <t>⑩</t>
    <phoneticPr fontId="3"/>
  </si>
  <si>
    <t>⑪</t>
    <phoneticPr fontId="3"/>
  </si>
  <si>
    <t>③</t>
    <phoneticPr fontId="3"/>
  </si>
  <si>
    <t>8</t>
    <phoneticPr fontId="3"/>
  </si>
  <si>
    <t>登録番号を入力すると☑免税は自動的に非表示になります（登録番号未記入の場合は☑免税を表示します）</t>
    <rPh sb="0" eb="2">
      <t>トウロク</t>
    </rPh>
    <rPh sb="2" eb="4">
      <t>バンゴウ</t>
    </rPh>
    <rPh sb="5" eb="7">
      <t>ニュウリョク</t>
    </rPh>
    <rPh sb="11" eb="13">
      <t>メンゼイ</t>
    </rPh>
    <rPh sb="14" eb="16">
      <t>ジドウ</t>
    </rPh>
    <rPh sb="16" eb="17">
      <t>テキ</t>
    </rPh>
    <rPh sb="18" eb="21">
      <t>ヒヒョウジ</t>
    </rPh>
    <rPh sb="27" eb="29">
      <t>トウロク</t>
    </rPh>
    <rPh sb="29" eb="31">
      <t>バンゴウ</t>
    </rPh>
    <rPh sb="31" eb="34">
      <t>ミキニュウ</t>
    </rPh>
    <rPh sb="35" eb="37">
      <t>バアイ</t>
    </rPh>
    <rPh sb="39" eb="41">
      <t>メンゼイ</t>
    </rPh>
    <rPh sb="42" eb="44">
      <t>ヒョウジ</t>
    </rPh>
    <phoneticPr fontId="3"/>
  </si>
  <si>
    <r>
      <t>ｍ</t>
    </r>
    <r>
      <rPr>
        <vertAlign val="superscript"/>
        <sz val="6"/>
        <rFont val="HG創英角ｺﾞｼｯｸUB"/>
        <family val="3"/>
        <charset val="128"/>
      </rPr>
      <t>2</t>
    </r>
    <phoneticPr fontId="3"/>
  </si>
  <si>
    <r>
      <t>ｍ</t>
    </r>
    <r>
      <rPr>
        <vertAlign val="superscript"/>
        <sz val="6"/>
        <rFont val="HG創英角ｺﾞｼｯｸUB"/>
        <family val="3"/>
        <charset val="128"/>
      </rPr>
      <t>3</t>
    </r>
    <phoneticPr fontId="3"/>
  </si>
  <si>
    <t>1</t>
    <phoneticPr fontId="3"/>
  </si>
  <si>
    <t>4</t>
  </si>
  <si>
    <t>式</t>
    <rPh sb="0" eb="1">
      <t>シキ</t>
    </rPh>
    <phoneticPr fontId="3"/>
  </si>
  <si>
    <t>2</t>
  </si>
  <si>
    <t>3</t>
  </si>
  <si>
    <t>5</t>
  </si>
  <si>
    <t>6</t>
  </si>
  <si>
    <t>7</t>
  </si>
  <si>
    <t>8</t>
  </si>
  <si>
    <t>9</t>
  </si>
  <si>
    <t>11</t>
  </si>
  <si>
    <t>12</t>
  </si>
  <si>
    <t>28</t>
    <phoneticPr fontId="3"/>
  </si>
  <si>
    <t>29</t>
    <phoneticPr fontId="3"/>
  </si>
  <si>
    <t>30</t>
    <phoneticPr fontId="3"/>
  </si>
  <si>
    <t>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</si>
</sst>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_ "/>
    <numFmt numFmtId="179" formatCode="000000"/>
    <numFmt numFmtId="180" formatCode="#,##0;[Red]#,##0"/>
  </numFmts>
  <fonts count="29" x14ac:knownFonts="1">
    <font>
      <sz val="11"/>
      <color theme="1"/>
      <name val="游ゴシック"/>
      <family val="2"/>
      <charset val="128"/>
      <scheme val="minor"/>
    </font>
    <font>
      <sz val="11"/>
      <color theme="1"/>
      <name val="游ゴシック"/>
      <family val="2"/>
      <charset val="128"/>
      <scheme val="minor"/>
    </font>
    <font>
      <sz val="9"/>
      <name val="HG創英角ｺﾞｼｯｸUB"/>
      <family val="3"/>
      <charset val="128"/>
    </font>
    <font>
      <sz val="6"/>
      <name val="游ゴシック"/>
      <family val="2"/>
      <charset val="128"/>
      <scheme val="minor"/>
    </font>
    <font>
      <sz val="18"/>
      <name val="HG創英角ｺﾞｼｯｸUB"/>
      <family val="3"/>
      <charset val="128"/>
    </font>
    <font>
      <sz val="6"/>
      <name val="ＭＳ Ｐゴシック"/>
      <family val="3"/>
      <charset val="128"/>
    </font>
    <font>
      <sz val="12"/>
      <name val="HG創英角ｺﾞｼｯｸUB"/>
      <family val="3"/>
      <charset val="128"/>
    </font>
    <font>
      <sz val="11"/>
      <name val="HG創英角ｺﾞｼｯｸUB"/>
      <family val="3"/>
      <charset val="128"/>
    </font>
    <font>
      <sz val="14"/>
      <name val="ＭＳ ゴシック"/>
      <family val="3"/>
      <charset val="128"/>
    </font>
    <font>
      <sz val="16"/>
      <name val="HG創英角ｺﾞｼｯｸUB"/>
      <family val="3"/>
      <charset val="128"/>
    </font>
    <font>
      <sz val="9"/>
      <color indexed="17"/>
      <name val="HG創英角ｺﾞｼｯｸUB"/>
      <family val="3"/>
      <charset val="128"/>
    </font>
    <font>
      <u/>
      <sz val="12"/>
      <name val="HG創英角ｺﾞｼｯｸUB"/>
      <family val="3"/>
      <charset val="128"/>
    </font>
    <font>
      <b/>
      <sz val="6"/>
      <name val="HG創英角ｺﾞｼｯｸUB"/>
      <family val="3"/>
      <charset val="128"/>
    </font>
    <font>
      <sz val="11"/>
      <color theme="0" tint="-0.249977111117893"/>
      <name val="HG創英角ｺﾞｼｯｸUB"/>
      <family val="3"/>
      <charset val="128"/>
    </font>
    <font>
      <b/>
      <sz val="11"/>
      <name val="ＭＳ Ｐゴシック"/>
      <family val="3"/>
      <charset val="128"/>
    </font>
    <font>
      <sz val="14"/>
      <name val="OCRB"/>
      <family val="3"/>
    </font>
    <font>
      <sz val="10"/>
      <name val="HG創英角ｺﾞｼｯｸUB"/>
      <family val="3"/>
      <charset val="128"/>
    </font>
    <font>
      <sz val="9"/>
      <name val="ＭＳ Ｐゴシック"/>
      <family val="3"/>
      <charset val="128"/>
    </font>
    <font>
      <sz val="12"/>
      <name val="ＭＳ Ｐゴシック"/>
      <family val="3"/>
      <charset val="128"/>
    </font>
    <font>
      <sz val="10"/>
      <name val="ＭＳ Ｐゴシック"/>
      <family val="3"/>
      <charset val="128"/>
    </font>
    <font>
      <sz val="14"/>
      <name val="HG創英角ｺﾞｼｯｸUB"/>
      <family val="3"/>
      <charset val="128"/>
    </font>
    <font>
      <b/>
      <sz val="10"/>
      <name val="HG創英角ｺﾞｼｯｸUB"/>
      <family val="3"/>
      <charset val="128"/>
    </font>
    <font>
      <sz val="11"/>
      <name val="ＭＳ ゴシック"/>
      <family val="3"/>
      <charset val="128"/>
    </font>
    <font>
      <sz val="12"/>
      <name val="ＭＳ ゴシック"/>
      <family val="3"/>
      <charset val="128"/>
    </font>
    <font>
      <sz val="12"/>
      <color theme="0" tint="-0.249977111117893"/>
      <name val="HG創英角ｺﾞｼｯｸUB"/>
      <family val="3"/>
      <charset val="128"/>
    </font>
    <font>
      <sz val="11"/>
      <color rgb="FFFF0000"/>
      <name val="ＭＳ Ｐゴシック"/>
      <family val="3"/>
      <charset val="128"/>
    </font>
    <font>
      <sz val="12"/>
      <color rgb="FFFF0000"/>
      <name val="ＭＳ Ｐゴシック"/>
      <family val="3"/>
      <charset val="128"/>
    </font>
    <font>
      <sz val="20"/>
      <name val="HG創英角ｺﾞｼｯｸUB"/>
      <family val="3"/>
      <charset val="128"/>
    </font>
    <font>
      <vertAlign val="superscript"/>
      <sz val="6"/>
      <name val="HG創英角ｺﾞｼｯｸUB"/>
      <family val="3"/>
      <charset val="128"/>
    </font>
  </fonts>
  <fills count="7">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FFFF"/>
        <bgColor indexed="64"/>
      </patternFill>
    </fill>
  </fills>
  <borders count="60">
    <border>
      <left/>
      <right/>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hair">
        <color auto="1"/>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auto="1"/>
      </top>
      <bottom style="thin">
        <color auto="1"/>
      </bottom>
      <diagonal/>
    </border>
    <border>
      <left style="medium">
        <color indexed="64"/>
      </left>
      <right style="hair">
        <color auto="1"/>
      </right>
      <top style="medium">
        <color indexed="64"/>
      </top>
      <bottom style="hair">
        <color indexed="64"/>
      </bottom>
      <diagonal/>
    </border>
    <border>
      <left style="hair">
        <color auto="1"/>
      </left>
      <right style="hair">
        <color auto="1"/>
      </right>
      <top style="medium">
        <color indexed="64"/>
      </top>
      <bottom style="hair">
        <color indexed="64"/>
      </bottom>
      <diagonal/>
    </border>
    <border>
      <left style="hair">
        <color auto="1"/>
      </left>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hair">
        <color auto="1"/>
      </right>
      <top style="hair">
        <color indexed="64"/>
      </top>
      <bottom style="hair">
        <color indexed="64"/>
      </bottom>
      <diagonal/>
    </border>
    <border>
      <left style="hair">
        <color auto="1"/>
      </left>
      <right style="hair">
        <color auto="1"/>
      </right>
      <top style="hair">
        <color indexed="64"/>
      </top>
      <bottom style="hair">
        <color indexed="64"/>
      </bottom>
      <diagonal/>
    </border>
    <border>
      <left style="hair">
        <color auto="1"/>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hair">
        <color auto="1"/>
      </right>
      <top style="hair">
        <color indexed="64"/>
      </top>
      <bottom style="medium">
        <color indexed="64"/>
      </bottom>
      <diagonal/>
    </border>
    <border>
      <left style="hair">
        <color auto="1"/>
      </left>
      <right style="hair">
        <color auto="1"/>
      </right>
      <top style="hair">
        <color indexed="64"/>
      </top>
      <bottom style="medium">
        <color indexed="64"/>
      </bottom>
      <diagonal/>
    </border>
    <border>
      <left style="hair">
        <color auto="1"/>
      </left>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380">
    <xf numFmtId="0" fontId="0" fillId="0" borderId="0" xfId="0">
      <alignment vertical="center"/>
    </xf>
    <xf numFmtId="49" fontId="2" fillId="2" borderId="0" xfId="0" applyNumberFormat="1" applyFont="1" applyFill="1" applyAlignment="1">
      <alignment vertical="center"/>
    </xf>
    <xf numFmtId="49" fontId="2" fillId="2" borderId="1" xfId="0" applyNumberFormat="1" applyFont="1" applyFill="1" applyBorder="1" applyAlignment="1">
      <alignment vertical="center"/>
    </xf>
    <xf numFmtId="49" fontId="4" fillId="2" borderId="1" xfId="0" applyNumberFormat="1" applyFont="1" applyFill="1" applyBorder="1" applyAlignment="1">
      <alignment horizontal="left" vertical="center"/>
    </xf>
    <xf numFmtId="49" fontId="2" fillId="0" borderId="0" xfId="0" applyNumberFormat="1" applyFont="1" applyAlignment="1">
      <alignment vertical="center"/>
    </xf>
    <xf numFmtId="49" fontId="6" fillId="2" borderId="0" xfId="0" applyNumberFormat="1" applyFont="1" applyFill="1" applyAlignment="1">
      <alignment horizontal="centerContinuous" vertical="center"/>
    </xf>
    <xf numFmtId="49" fontId="2" fillId="0" borderId="0" xfId="0" applyNumberFormat="1" applyFont="1" applyAlignment="1">
      <alignment horizontal="centerContinuous" vertical="center"/>
    </xf>
    <xf numFmtId="49" fontId="2" fillId="2" borderId="0" xfId="0" applyNumberFormat="1" applyFont="1" applyFill="1" applyAlignment="1">
      <alignment horizontal="centerContinuous" vertical="center"/>
    </xf>
    <xf numFmtId="49" fontId="2" fillId="2" borderId="0" xfId="0" applyNumberFormat="1" applyFont="1" applyFill="1" applyBorder="1" applyAlignment="1">
      <alignment vertical="center"/>
    </xf>
    <xf numFmtId="49" fontId="2" fillId="2" borderId="11" xfId="0" applyNumberFormat="1" applyFont="1" applyFill="1" applyBorder="1" applyAlignment="1">
      <alignment vertical="center"/>
    </xf>
    <xf numFmtId="49" fontId="2" fillId="2" borderId="3" xfId="0" applyNumberFormat="1" applyFont="1" applyFill="1" applyBorder="1" applyAlignment="1">
      <alignment vertical="center"/>
    </xf>
    <xf numFmtId="49" fontId="2" fillId="2" borderId="13" xfId="0" applyNumberFormat="1" applyFont="1" applyFill="1" applyBorder="1" applyAlignment="1">
      <alignment vertical="center"/>
    </xf>
    <xf numFmtId="49" fontId="2" fillId="0" borderId="0" xfId="0" applyNumberFormat="1" applyFont="1" applyBorder="1" applyAlignment="1">
      <alignment vertical="center"/>
    </xf>
    <xf numFmtId="49" fontId="2" fillId="2" borderId="4" xfId="0" applyNumberFormat="1" applyFont="1" applyFill="1" applyBorder="1" applyAlignment="1">
      <alignment vertical="center"/>
    </xf>
    <xf numFmtId="49" fontId="2" fillId="0" borderId="3" xfId="0" applyNumberFormat="1" applyFont="1" applyBorder="1" applyAlignment="1">
      <alignment horizontal="right" vertical="center"/>
    </xf>
    <xf numFmtId="49" fontId="9" fillId="2" borderId="0" xfId="0" applyNumberFormat="1" applyFont="1" applyFill="1" applyAlignment="1">
      <alignment vertical="center"/>
    </xf>
    <xf numFmtId="49" fontId="2" fillId="2" borderId="14" xfId="0" applyNumberFormat="1" applyFont="1" applyFill="1" applyBorder="1" applyAlignment="1">
      <alignment vertical="center"/>
    </xf>
    <xf numFmtId="49" fontId="10" fillId="0" borderId="0" xfId="0" applyNumberFormat="1" applyFont="1" applyBorder="1" applyAlignment="1">
      <alignment vertical="center"/>
    </xf>
    <xf numFmtId="49" fontId="2" fillId="2" borderId="2" xfId="0" applyNumberFormat="1" applyFont="1" applyFill="1" applyBorder="1" applyAlignment="1">
      <alignment vertical="center"/>
    </xf>
    <xf numFmtId="49" fontId="11" fillId="2" borderId="0" xfId="0" applyNumberFormat="1" applyFont="1" applyFill="1" applyAlignment="1">
      <alignment vertical="center"/>
    </xf>
    <xf numFmtId="49" fontId="6" fillId="2" borderId="0" xfId="0" applyNumberFormat="1" applyFont="1" applyFill="1" applyBorder="1" applyAlignment="1">
      <alignment horizontal="centerContinuous" vertical="center"/>
    </xf>
    <xf numFmtId="49" fontId="2" fillId="0" borderId="0" xfId="0" applyNumberFormat="1" applyFont="1" applyBorder="1" applyAlignment="1">
      <alignment horizontal="centerContinuous" vertical="center"/>
    </xf>
    <xf numFmtId="49" fontId="2" fillId="2" borderId="0" xfId="0" applyNumberFormat="1" applyFont="1" applyFill="1" applyBorder="1" applyAlignment="1">
      <alignment horizontal="centerContinuous" vertical="center"/>
    </xf>
    <xf numFmtId="49" fontId="2" fillId="0" borderId="6" xfId="0" applyNumberFormat="1" applyFont="1" applyBorder="1" applyAlignment="1">
      <alignment vertical="center"/>
    </xf>
    <xf numFmtId="49" fontId="2" fillId="0" borderId="8" xfId="0" applyNumberFormat="1" applyFont="1" applyBorder="1" applyAlignment="1">
      <alignment vertical="center"/>
    </xf>
    <xf numFmtId="49" fontId="2" fillId="0" borderId="10" xfId="0" applyNumberFormat="1" applyFont="1" applyBorder="1" applyAlignment="1">
      <alignment vertical="center"/>
    </xf>
    <xf numFmtId="49" fontId="2" fillId="0" borderId="11" xfId="0" applyNumberFormat="1" applyFont="1" applyBorder="1" applyAlignment="1">
      <alignment vertical="center"/>
    </xf>
    <xf numFmtId="49" fontId="2" fillId="0" borderId="14" xfId="0" applyNumberFormat="1" applyFont="1" applyBorder="1" applyAlignment="1">
      <alignment vertical="center"/>
    </xf>
    <xf numFmtId="49" fontId="2" fillId="0" borderId="3" xfId="0" applyNumberFormat="1" applyFont="1" applyBorder="1" applyAlignment="1">
      <alignment vertical="center"/>
    </xf>
    <xf numFmtId="49" fontId="2" fillId="0" borderId="3" xfId="0" applyNumberFormat="1" applyFont="1" applyBorder="1" applyAlignment="1">
      <alignment horizontal="left" vertical="center"/>
    </xf>
    <xf numFmtId="49" fontId="8" fillId="3" borderId="4" xfId="0" applyNumberFormat="1" applyFont="1" applyFill="1" applyBorder="1" applyAlignment="1" applyProtection="1">
      <alignment horizontal="left" vertical="center"/>
      <protection locked="0"/>
    </xf>
    <xf numFmtId="49" fontId="7" fillId="0" borderId="7" xfId="0" applyNumberFormat="1" applyFont="1" applyFill="1" applyBorder="1" applyAlignment="1" applyProtection="1">
      <alignment vertical="center" shrinkToFit="1"/>
      <protection locked="0"/>
    </xf>
    <xf numFmtId="49" fontId="2" fillId="0" borderId="5" xfId="0" applyNumberFormat="1" applyFont="1" applyBorder="1" applyAlignment="1">
      <alignment vertical="center"/>
    </xf>
    <xf numFmtId="49" fontId="2" fillId="0" borderId="9" xfId="0" applyNumberFormat="1" applyFont="1" applyBorder="1" applyAlignment="1">
      <alignment vertical="center"/>
    </xf>
    <xf numFmtId="49" fontId="2" fillId="0" borderId="13" xfId="0" applyNumberFormat="1" applyFont="1" applyBorder="1" applyAlignment="1">
      <alignment vertical="center"/>
    </xf>
    <xf numFmtId="49" fontId="2" fillId="0" borderId="27" xfId="0" applyNumberFormat="1" applyFont="1" applyBorder="1" applyAlignment="1">
      <alignment vertical="center"/>
    </xf>
    <xf numFmtId="49" fontId="2" fillId="0" borderId="28" xfId="0" applyNumberFormat="1" applyFont="1" applyBorder="1" applyAlignment="1">
      <alignment vertical="center"/>
    </xf>
    <xf numFmtId="49" fontId="2" fillId="0" borderId="29" xfId="0" applyNumberFormat="1" applyFont="1" applyBorder="1" applyAlignment="1">
      <alignment vertical="center"/>
    </xf>
    <xf numFmtId="49" fontId="2" fillId="0" borderId="30" xfId="0" applyNumberFormat="1" applyFont="1" applyBorder="1" applyAlignment="1">
      <alignment vertical="center"/>
    </xf>
    <xf numFmtId="49" fontId="2" fillId="0" borderId="31" xfId="0" applyNumberFormat="1" applyFont="1" applyBorder="1" applyAlignment="1">
      <alignment vertical="center"/>
    </xf>
    <xf numFmtId="49" fontId="2" fillId="0" borderId="18" xfId="0" applyNumberFormat="1" applyFont="1" applyBorder="1" applyAlignment="1">
      <alignment vertical="center"/>
    </xf>
    <xf numFmtId="49" fontId="2" fillId="0" borderId="16" xfId="0" applyNumberFormat="1" applyFont="1" applyBorder="1" applyAlignment="1">
      <alignment vertical="center"/>
    </xf>
    <xf numFmtId="49" fontId="2" fillId="0" borderId="17" xfId="0" applyNumberFormat="1" applyFont="1" applyBorder="1" applyAlignment="1">
      <alignment vertical="center"/>
    </xf>
    <xf numFmtId="49" fontId="4" fillId="2" borderId="1" xfId="0" applyNumberFormat="1" applyFont="1" applyFill="1" applyBorder="1" applyAlignment="1">
      <alignment vertical="center"/>
    </xf>
    <xf numFmtId="49" fontId="7" fillId="0" borderId="0" xfId="0" applyNumberFormat="1" applyFont="1" applyBorder="1" applyAlignment="1">
      <alignment vertical="center"/>
    </xf>
    <xf numFmtId="49" fontId="7" fillId="0" borderId="10" xfId="0" applyNumberFormat="1" applyFont="1" applyBorder="1" applyAlignment="1">
      <alignment vertical="center"/>
    </xf>
    <xf numFmtId="49" fontId="7" fillId="0" borderId="0" xfId="0" applyNumberFormat="1" applyFont="1" applyFill="1" applyBorder="1" applyAlignment="1">
      <alignment vertical="center"/>
    </xf>
    <xf numFmtId="49" fontId="7" fillId="0" borderId="11" xfId="0" applyNumberFormat="1" applyFont="1" applyFill="1" applyBorder="1" applyAlignment="1">
      <alignment vertical="center"/>
    </xf>
    <xf numFmtId="49" fontId="7" fillId="0" borderId="11" xfId="0" applyNumberFormat="1" applyFont="1" applyBorder="1" applyAlignment="1">
      <alignment vertical="center"/>
    </xf>
    <xf numFmtId="49" fontId="7" fillId="0" borderId="14" xfId="0" applyNumberFormat="1" applyFont="1" applyBorder="1" applyAlignment="1">
      <alignment vertical="center"/>
    </xf>
    <xf numFmtId="0" fontId="2" fillId="2" borderId="0" xfId="0" applyNumberFormat="1" applyFont="1" applyFill="1" applyAlignment="1">
      <alignment horizontal="right" vertical="center"/>
    </xf>
    <xf numFmtId="178" fontId="2" fillId="0" borderId="0" xfId="0" applyNumberFormat="1" applyFont="1" applyAlignment="1">
      <alignment vertical="center"/>
    </xf>
    <xf numFmtId="0" fontId="2" fillId="2" borderId="33" xfId="0" applyNumberFormat="1" applyFont="1" applyFill="1" applyBorder="1" applyAlignment="1" applyProtection="1">
      <alignment vertical="center"/>
      <protection locked="0"/>
    </xf>
    <xf numFmtId="0" fontId="2" fillId="2" borderId="34" xfId="0" applyNumberFormat="1" applyFont="1" applyFill="1" applyBorder="1" applyAlignment="1" applyProtection="1">
      <alignment vertical="center"/>
      <protection locked="0"/>
    </xf>
    <xf numFmtId="0" fontId="2" fillId="2" borderId="35" xfId="0" applyNumberFormat="1" applyFont="1" applyFill="1" applyBorder="1" applyAlignment="1" applyProtection="1">
      <alignment vertical="center"/>
      <protection locked="0"/>
    </xf>
    <xf numFmtId="0" fontId="2" fillId="2" borderId="40" xfId="0" applyNumberFormat="1" applyFont="1" applyFill="1" applyBorder="1" applyAlignment="1" applyProtection="1">
      <alignment vertical="center"/>
      <protection locked="0"/>
    </xf>
    <xf numFmtId="0" fontId="2" fillId="2" borderId="41" xfId="0" applyNumberFormat="1" applyFont="1" applyFill="1" applyBorder="1" applyAlignment="1" applyProtection="1">
      <alignment vertical="center"/>
      <protection locked="0"/>
    </xf>
    <xf numFmtId="0" fontId="2" fillId="2" borderId="42" xfId="0" applyNumberFormat="1" applyFont="1" applyFill="1" applyBorder="1" applyAlignment="1" applyProtection="1">
      <alignment vertical="center"/>
      <protection locked="0"/>
    </xf>
    <xf numFmtId="0" fontId="2" fillId="2" borderId="48" xfId="0" applyNumberFormat="1" applyFont="1" applyFill="1" applyBorder="1" applyAlignment="1" applyProtection="1">
      <alignment vertical="center"/>
      <protection locked="0"/>
    </xf>
    <xf numFmtId="0" fontId="2" fillId="2" borderId="49" xfId="0" applyNumberFormat="1" applyFont="1" applyFill="1" applyBorder="1" applyAlignment="1" applyProtection="1">
      <alignment vertical="center"/>
      <protection locked="0"/>
    </xf>
    <xf numFmtId="0" fontId="2" fillId="2" borderId="50" xfId="0" applyNumberFormat="1" applyFont="1" applyFill="1" applyBorder="1" applyAlignment="1" applyProtection="1">
      <alignment vertical="center"/>
      <protection locked="0"/>
    </xf>
    <xf numFmtId="49" fontId="2" fillId="0" borderId="1" xfId="0" applyNumberFormat="1" applyFont="1" applyBorder="1" applyAlignment="1">
      <alignment vertical="center"/>
    </xf>
    <xf numFmtId="176" fontId="2" fillId="0" borderId="6" xfId="0" applyNumberFormat="1" applyFont="1" applyBorder="1" applyAlignment="1">
      <alignment vertical="center"/>
    </xf>
    <xf numFmtId="176" fontId="2" fillId="0" borderId="0" xfId="0" applyNumberFormat="1" applyFont="1" applyBorder="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Continuous" vertical="center"/>
    </xf>
    <xf numFmtId="49" fontId="16" fillId="0" borderId="0" xfId="0" applyNumberFormat="1" applyFont="1" applyAlignment="1">
      <alignment vertical="center"/>
    </xf>
    <xf numFmtId="49" fontId="7" fillId="2" borderId="0" xfId="0" applyNumberFormat="1" applyFont="1" applyFill="1" applyAlignment="1">
      <alignment vertical="center"/>
    </xf>
    <xf numFmtId="49" fontId="17" fillId="0" borderId="0" xfId="0" applyNumberFormat="1" applyFont="1" applyAlignment="1">
      <alignment vertical="center"/>
    </xf>
    <xf numFmtId="49" fontId="18" fillId="0" borderId="0" xfId="0" applyNumberFormat="1" applyFont="1" applyAlignment="1">
      <alignment vertical="center"/>
    </xf>
    <xf numFmtId="49" fontId="18" fillId="6" borderId="0" xfId="0" applyNumberFormat="1" applyFont="1" applyFill="1" applyAlignment="1">
      <alignment vertical="center"/>
    </xf>
    <xf numFmtId="49" fontId="18" fillId="6" borderId="0" xfId="0" applyNumberFormat="1" applyFont="1" applyFill="1" applyBorder="1" applyAlignment="1">
      <alignment vertical="center"/>
    </xf>
    <xf numFmtId="49" fontId="18" fillId="2" borderId="0" xfId="0" applyNumberFormat="1" applyFont="1" applyFill="1" applyBorder="1" applyAlignment="1">
      <alignment vertical="center"/>
    </xf>
    <xf numFmtId="49" fontId="19" fillId="0" borderId="0" xfId="0" applyNumberFormat="1" applyFont="1" applyAlignment="1">
      <alignment vertical="center" shrinkToFit="1"/>
    </xf>
    <xf numFmtId="49" fontId="18" fillId="0" borderId="0" xfId="0" applyNumberFormat="1" applyFont="1" applyAlignment="1">
      <alignment horizontal="center" vertical="center"/>
    </xf>
    <xf numFmtId="49" fontId="18" fillId="0" borderId="0" xfId="0" applyNumberFormat="1" applyFont="1" applyAlignment="1">
      <alignment horizontal="right" vertical="center"/>
    </xf>
    <xf numFmtId="49" fontId="6" fillId="0" borderId="5" xfId="0" applyNumberFormat="1" applyFont="1" applyBorder="1" applyAlignment="1" applyProtection="1">
      <alignment vertical="center"/>
    </xf>
    <xf numFmtId="49" fontId="6" fillId="0" borderId="6" xfId="0" applyNumberFormat="1" applyFont="1" applyBorder="1" applyAlignment="1" applyProtection="1">
      <alignment vertical="center"/>
    </xf>
    <xf numFmtId="49" fontId="6" fillId="0" borderId="8" xfId="0" applyNumberFormat="1" applyFont="1" applyBorder="1" applyAlignment="1" applyProtection="1">
      <alignment vertical="center"/>
    </xf>
    <xf numFmtId="49" fontId="6" fillId="0" borderId="9" xfId="0" applyNumberFormat="1" applyFont="1" applyBorder="1" applyAlignment="1" applyProtection="1">
      <alignment vertical="center"/>
    </xf>
    <xf numFmtId="49" fontId="6" fillId="0" borderId="0" xfId="0" applyNumberFormat="1" applyFont="1" applyBorder="1" applyAlignment="1" applyProtection="1">
      <alignment vertical="center"/>
    </xf>
    <xf numFmtId="49" fontId="6" fillId="0" borderId="10" xfId="0" applyNumberFormat="1" applyFont="1" applyBorder="1" applyAlignment="1" applyProtection="1">
      <alignment vertical="center"/>
    </xf>
    <xf numFmtId="49" fontId="6" fillId="0" borderId="13" xfId="0" applyNumberFormat="1" applyFont="1" applyBorder="1" applyAlignment="1" applyProtection="1">
      <alignment vertical="center"/>
    </xf>
    <xf numFmtId="49" fontId="6" fillId="0" borderId="11" xfId="0" applyNumberFormat="1" applyFont="1" applyBorder="1" applyAlignment="1" applyProtection="1">
      <alignment vertical="center"/>
    </xf>
    <xf numFmtId="49" fontId="6" fillId="0" borderId="14" xfId="0" applyNumberFormat="1" applyFont="1" applyBorder="1" applyAlignment="1" applyProtection="1">
      <alignment vertical="center"/>
    </xf>
    <xf numFmtId="49" fontId="2" fillId="2" borderId="0" xfId="0" applyNumberFormat="1" applyFont="1" applyFill="1" applyAlignment="1" applyProtection="1">
      <alignment vertical="center"/>
      <protection locked="0"/>
    </xf>
    <xf numFmtId="49" fontId="2" fillId="0" borderId="0" xfId="0" applyNumberFormat="1" applyFont="1" applyAlignment="1" applyProtection="1">
      <alignment vertical="center"/>
      <protection locked="0"/>
    </xf>
    <xf numFmtId="49" fontId="2" fillId="2" borderId="0" xfId="0" applyNumberFormat="1" applyFont="1" applyFill="1" applyBorder="1" applyAlignment="1" applyProtection="1">
      <alignment vertical="center"/>
      <protection locked="0"/>
    </xf>
    <xf numFmtId="49" fontId="2" fillId="0" borderId="0" xfId="0" applyNumberFormat="1" applyFont="1" applyAlignment="1" applyProtection="1">
      <alignment horizontal="centerContinuous" vertical="center"/>
      <protection locked="0"/>
    </xf>
    <xf numFmtId="49" fontId="2" fillId="2" borderId="0" xfId="0" applyNumberFormat="1" applyFont="1" applyFill="1" applyAlignment="1" applyProtection="1">
      <alignment horizontal="centerContinuous" vertical="center"/>
      <protection locked="0"/>
    </xf>
    <xf numFmtId="49" fontId="6" fillId="2" borderId="0" xfId="0" applyNumberFormat="1" applyFont="1" applyFill="1" applyAlignment="1" applyProtection="1">
      <alignment horizontal="centerContinuous" vertical="center"/>
      <protection locked="0"/>
    </xf>
    <xf numFmtId="49" fontId="6" fillId="2" borderId="0" xfId="0" applyNumberFormat="1" applyFont="1" applyFill="1" applyBorder="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49" fontId="16" fillId="2" borderId="0" xfId="0" applyNumberFormat="1" applyFont="1" applyFill="1" applyAlignment="1" applyProtection="1">
      <alignment vertical="center"/>
      <protection locked="0"/>
    </xf>
    <xf numFmtId="49" fontId="16" fillId="2" borderId="0" xfId="0" applyNumberFormat="1" applyFont="1" applyFill="1" applyAlignment="1" applyProtection="1">
      <alignment horizontal="centerContinuous" vertical="center"/>
      <protection locked="0"/>
    </xf>
    <xf numFmtId="49" fontId="16" fillId="0" borderId="0" xfId="0" applyNumberFormat="1" applyFont="1" applyAlignment="1" applyProtection="1">
      <alignment vertical="center"/>
      <protection locked="0"/>
    </xf>
    <xf numFmtId="49" fontId="7" fillId="0" borderId="0" xfId="0" applyNumberFormat="1" applyFont="1" applyBorder="1" applyAlignment="1" applyProtection="1">
      <alignment vertical="center"/>
      <protection locked="0"/>
    </xf>
    <xf numFmtId="49" fontId="7" fillId="0" borderId="10" xfId="0" applyNumberFormat="1" applyFont="1" applyBorder="1" applyAlignment="1" applyProtection="1">
      <alignment vertical="center"/>
      <protection locked="0"/>
    </xf>
    <xf numFmtId="49" fontId="7" fillId="2" borderId="0" xfId="0" applyNumberFormat="1" applyFont="1" applyFill="1" applyAlignment="1" applyProtection="1">
      <alignment vertical="center"/>
      <protection locked="0"/>
    </xf>
    <xf numFmtId="49" fontId="7" fillId="0" borderId="0" xfId="0" applyNumberFormat="1" applyFont="1" applyFill="1" applyBorder="1" applyAlignment="1" applyProtection="1">
      <alignment vertical="center"/>
      <protection locked="0"/>
    </xf>
    <xf numFmtId="49" fontId="7" fillId="0" borderId="11" xfId="0" applyNumberFormat="1" applyFont="1" applyFill="1" applyBorder="1" applyAlignment="1" applyProtection="1">
      <alignment vertical="center"/>
      <protection locked="0"/>
    </xf>
    <xf numFmtId="49" fontId="7" fillId="0" borderId="11" xfId="0" applyNumberFormat="1" applyFont="1" applyBorder="1" applyAlignment="1" applyProtection="1">
      <alignment vertical="center"/>
      <protection locked="0"/>
    </xf>
    <xf numFmtId="49" fontId="7" fillId="0" borderId="14" xfId="0" applyNumberFormat="1" applyFont="1" applyBorder="1" applyAlignment="1" applyProtection="1">
      <alignment vertical="center"/>
      <protection locked="0"/>
    </xf>
    <xf numFmtId="49" fontId="11" fillId="2" borderId="0" xfId="0" applyNumberFormat="1" applyFont="1" applyFill="1" applyAlignment="1" applyProtection="1">
      <alignment vertical="center"/>
      <protection locked="0"/>
    </xf>
    <xf numFmtId="49" fontId="6" fillId="2" borderId="0" xfId="0" applyNumberFormat="1" applyFont="1" applyFill="1" applyBorder="1" applyAlignment="1" applyProtection="1">
      <alignment horizontal="centerContinuous" vertical="center"/>
      <protection locked="0"/>
    </xf>
    <xf numFmtId="49" fontId="2" fillId="0" borderId="0" xfId="0" applyNumberFormat="1" applyFont="1" applyBorder="1" applyAlignment="1" applyProtection="1">
      <alignment horizontal="centerContinuous" vertical="center"/>
      <protection locked="0"/>
    </xf>
    <xf numFmtId="49" fontId="2" fillId="2" borderId="0" xfId="0" applyNumberFormat="1" applyFont="1" applyFill="1" applyBorder="1" applyAlignment="1" applyProtection="1">
      <alignment horizontal="centerContinuous" vertical="center"/>
      <protection locked="0"/>
    </xf>
    <xf numFmtId="49" fontId="7" fillId="2" borderId="11" xfId="0" applyNumberFormat="1" applyFont="1" applyFill="1" applyBorder="1" applyAlignment="1" applyProtection="1">
      <alignment vertical="center"/>
      <protection locked="0"/>
    </xf>
    <xf numFmtId="49" fontId="7" fillId="2" borderId="14" xfId="0" applyNumberFormat="1" applyFont="1" applyFill="1" applyBorder="1" applyAlignment="1" applyProtection="1">
      <alignment vertical="center"/>
      <protection locked="0"/>
    </xf>
    <xf numFmtId="49" fontId="10" fillId="0" borderId="0" xfId="0" applyNumberFormat="1" applyFont="1" applyBorder="1" applyAlignment="1" applyProtection="1">
      <alignment vertical="center"/>
      <protection locked="0"/>
    </xf>
    <xf numFmtId="49" fontId="2" fillId="0" borderId="0" xfId="0" applyNumberFormat="1" applyFont="1" applyBorder="1" applyAlignment="1" applyProtection="1">
      <alignment vertical="center"/>
      <protection locked="0"/>
    </xf>
    <xf numFmtId="49" fontId="6" fillId="0" borderId="6" xfId="0" applyNumberFormat="1" applyFont="1" applyBorder="1" applyAlignment="1" applyProtection="1">
      <alignment vertical="center"/>
      <protection locked="0"/>
    </xf>
    <xf numFmtId="49" fontId="6" fillId="0" borderId="9" xfId="0" applyNumberFormat="1" applyFont="1" applyBorder="1" applyAlignment="1" applyProtection="1">
      <alignment vertical="center"/>
      <protection locked="0"/>
    </xf>
    <xf numFmtId="49" fontId="6" fillId="0" borderId="0" xfId="0" applyNumberFormat="1" applyFont="1" applyBorder="1" applyAlignment="1" applyProtection="1">
      <alignment vertical="center"/>
      <protection locked="0"/>
    </xf>
    <xf numFmtId="49" fontId="2" fillId="0" borderId="10" xfId="0" applyNumberFormat="1" applyFont="1" applyBorder="1" applyAlignment="1" applyProtection="1">
      <alignment vertical="center"/>
      <protection locked="0"/>
    </xf>
    <xf numFmtId="49" fontId="6" fillId="0" borderId="13" xfId="0" applyNumberFormat="1" applyFont="1" applyBorder="1" applyAlignment="1" applyProtection="1">
      <alignment vertical="center"/>
      <protection locked="0"/>
    </xf>
    <xf numFmtId="49" fontId="6" fillId="0" borderId="11" xfId="0" applyNumberFormat="1" applyFont="1" applyBorder="1" applyAlignment="1" applyProtection="1">
      <alignment vertical="center"/>
      <protection locked="0"/>
    </xf>
    <xf numFmtId="49" fontId="2" fillId="0" borderId="11" xfId="0" applyNumberFormat="1" applyFont="1" applyBorder="1" applyAlignment="1" applyProtection="1">
      <alignment vertical="center"/>
      <protection locked="0"/>
    </xf>
    <xf numFmtId="49" fontId="2" fillId="0" borderId="14" xfId="0" applyNumberFormat="1" applyFont="1" applyBorder="1" applyAlignment="1" applyProtection="1">
      <alignment vertical="center"/>
      <protection locked="0"/>
    </xf>
    <xf numFmtId="49" fontId="2" fillId="0" borderId="0" xfId="0" applyNumberFormat="1" applyFont="1" applyFill="1" applyAlignment="1">
      <alignment vertical="center"/>
    </xf>
    <xf numFmtId="49" fontId="7" fillId="0" borderId="7" xfId="0" applyNumberFormat="1" applyFont="1" applyFill="1" applyBorder="1" applyAlignment="1" applyProtection="1">
      <alignment vertical="center" shrinkToFit="1"/>
    </xf>
    <xf numFmtId="49" fontId="2" fillId="2" borderId="0" xfId="0" applyNumberFormat="1" applyFont="1" applyFill="1" applyAlignment="1" applyProtection="1">
      <alignment vertical="center"/>
    </xf>
    <xf numFmtId="49" fontId="2" fillId="0" borderId="0" xfId="0" applyNumberFormat="1" applyFont="1" applyAlignment="1" applyProtection="1">
      <alignment vertical="center"/>
    </xf>
    <xf numFmtId="49" fontId="9" fillId="2" borderId="0" xfId="0" applyNumberFormat="1" applyFont="1" applyFill="1" applyAlignment="1" applyProtection="1">
      <alignment vertical="center"/>
    </xf>
    <xf numFmtId="49" fontId="6" fillId="2" borderId="0" xfId="0" applyNumberFormat="1" applyFont="1" applyFill="1" applyAlignment="1" applyProtection="1">
      <alignment vertical="center"/>
    </xf>
    <xf numFmtId="49" fontId="11" fillId="2" borderId="0" xfId="0" applyNumberFormat="1" applyFont="1" applyFill="1" applyAlignment="1" applyProtection="1">
      <alignment vertical="center"/>
    </xf>
    <xf numFmtId="49" fontId="7" fillId="0" borderId="5" xfId="0" applyNumberFormat="1" applyFont="1" applyBorder="1" applyAlignment="1" applyProtection="1">
      <alignment vertical="center"/>
    </xf>
    <xf numFmtId="49" fontId="7" fillId="0" borderId="6" xfId="0" applyNumberFormat="1" applyFont="1" applyBorder="1" applyAlignment="1" applyProtection="1">
      <alignment vertical="center"/>
    </xf>
    <xf numFmtId="49" fontId="7" fillId="0" borderId="9" xfId="0" applyNumberFormat="1" applyFont="1" applyBorder="1" applyAlignment="1" applyProtection="1">
      <alignment vertical="center"/>
    </xf>
    <xf numFmtId="49" fontId="7" fillId="0" borderId="0" xfId="0" applyNumberFormat="1" applyFont="1" applyBorder="1" applyAlignment="1" applyProtection="1">
      <alignment vertical="center"/>
    </xf>
    <xf numFmtId="176" fontId="2" fillId="0" borderId="0" xfId="0" applyNumberFormat="1" applyFont="1" applyBorder="1" applyAlignment="1" applyProtection="1">
      <alignment vertical="center"/>
    </xf>
    <xf numFmtId="176" fontId="7" fillId="0" borderId="0" xfId="0" applyNumberFormat="1" applyFont="1" applyBorder="1" applyAlignment="1" applyProtection="1">
      <alignment vertical="center"/>
    </xf>
    <xf numFmtId="49" fontId="2" fillId="0" borderId="11" xfId="0" applyNumberFormat="1" applyFont="1" applyBorder="1" applyAlignment="1" applyProtection="1">
      <alignment vertical="center"/>
    </xf>
    <xf numFmtId="176" fontId="7" fillId="0" borderId="6" xfId="0" applyNumberFormat="1" applyFont="1" applyBorder="1" applyAlignment="1" applyProtection="1">
      <alignment vertical="center"/>
    </xf>
    <xf numFmtId="49" fontId="2" fillId="0" borderId="8" xfId="0" applyNumberFormat="1" applyFont="1" applyBorder="1" applyAlignment="1" applyProtection="1">
      <alignment vertical="center"/>
    </xf>
    <xf numFmtId="49" fontId="7" fillId="2" borderId="13" xfId="0" applyNumberFormat="1" applyFont="1" applyFill="1" applyBorder="1" applyAlignment="1" applyProtection="1">
      <alignment vertical="center"/>
    </xf>
    <xf numFmtId="49" fontId="7" fillId="2" borderId="11" xfId="0" applyNumberFormat="1" applyFont="1" applyFill="1" applyBorder="1" applyAlignment="1" applyProtection="1">
      <alignment vertical="center"/>
    </xf>
    <xf numFmtId="49" fontId="7" fillId="2" borderId="2" xfId="0" applyNumberFormat="1" applyFont="1" applyFill="1" applyBorder="1" applyAlignment="1" applyProtection="1">
      <alignment vertical="center"/>
    </xf>
    <xf numFmtId="49" fontId="7" fillId="2" borderId="3" xfId="0" applyNumberFormat="1" applyFont="1" applyFill="1" applyBorder="1" applyAlignment="1" applyProtection="1">
      <alignment vertical="center"/>
    </xf>
    <xf numFmtId="49" fontId="7" fillId="0" borderId="3" xfId="0" applyNumberFormat="1" applyFont="1" applyBorder="1" applyAlignment="1" applyProtection="1">
      <alignment vertical="center"/>
    </xf>
    <xf numFmtId="49" fontId="7" fillId="0" borderId="3" xfId="0" applyNumberFormat="1" applyFont="1" applyBorder="1" applyAlignment="1" applyProtection="1">
      <alignment horizontal="right" vertical="center"/>
    </xf>
    <xf numFmtId="49" fontId="7" fillId="2" borderId="4" xfId="0" applyNumberFormat="1" applyFont="1" applyFill="1" applyBorder="1" applyAlignment="1" applyProtection="1">
      <alignment vertical="center"/>
    </xf>
    <xf numFmtId="49" fontId="7" fillId="0" borderId="3" xfId="0" applyNumberFormat="1" applyFont="1" applyBorder="1" applyAlignment="1" applyProtection="1">
      <alignment horizontal="left" vertical="center"/>
    </xf>
    <xf numFmtId="49" fontId="22" fillId="3" borderId="4" xfId="0" applyNumberFormat="1" applyFont="1" applyFill="1" applyBorder="1" applyAlignment="1" applyProtection="1">
      <alignment horizontal="left" vertical="center"/>
    </xf>
    <xf numFmtId="49" fontId="7" fillId="0" borderId="0" xfId="0" applyNumberFormat="1" applyFont="1" applyAlignment="1">
      <alignment horizontal="center" vertical="center"/>
    </xf>
    <xf numFmtId="49" fontId="27" fillId="0" borderId="0" xfId="0" applyNumberFormat="1" applyFont="1" applyAlignment="1">
      <alignment horizontal="center" vertical="center"/>
    </xf>
    <xf numFmtId="49" fontId="6" fillId="2" borderId="0" xfId="0" applyNumberFormat="1" applyFont="1" applyFill="1" applyBorder="1" applyAlignment="1">
      <alignment horizontal="center" vertical="center"/>
    </xf>
    <xf numFmtId="49" fontId="6" fillId="2" borderId="0" xfId="0" applyNumberFormat="1" applyFont="1" applyFill="1" applyBorder="1" applyAlignment="1">
      <alignment horizontal="left" vertical="center"/>
    </xf>
    <xf numFmtId="49" fontId="26" fillId="0" borderId="0" xfId="0" applyNumberFormat="1" applyFont="1" applyAlignment="1">
      <alignment horizontal="left" vertical="center" shrinkToFit="1"/>
    </xf>
    <xf numFmtId="49" fontId="25" fillId="0" borderId="0" xfId="0" applyNumberFormat="1" applyFont="1" applyAlignment="1">
      <alignment horizontal="left" vertical="center" shrinkToFit="1"/>
    </xf>
    <xf numFmtId="49" fontId="18" fillId="0" borderId="0" xfId="0" applyNumberFormat="1" applyFont="1" applyAlignment="1">
      <alignment horizontal="center" vertical="center"/>
    </xf>
    <xf numFmtId="49" fontId="19" fillId="0" borderId="0" xfId="0" applyNumberFormat="1" applyFont="1" applyAlignment="1">
      <alignment horizontal="left" vertical="center" shrinkToFit="1"/>
    </xf>
    <xf numFmtId="49" fontId="18" fillId="0" borderId="0" xfId="0" applyNumberFormat="1" applyFont="1" applyAlignment="1">
      <alignment horizontal="center" vertical="center" shrinkToFit="1"/>
    </xf>
    <xf numFmtId="49" fontId="18" fillId="2" borderId="0" xfId="0" applyNumberFormat="1" applyFont="1" applyFill="1" applyBorder="1" applyAlignment="1">
      <alignment horizontal="left" vertical="center"/>
    </xf>
    <xf numFmtId="49" fontId="2" fillId="2" borderId="2" xfId="0" applyNumberFormat="1" applyFont="1" applyFill="1" applyBorder="1" applyAlignment="1">
      <alignment horizontal="distributed" vertical="center"/>
    </xf>
    <xf numFmtId="49" fontId="2" fillId="2" borderId="3" xfId="0" applyNumberFormat="1" applyFont="1" applyFill="1" applyBorder="1" applyAlignment="1">
      <alignment horizontal="distributed" vertical="center"/>
    </xf>
    <xf numFmtId="49" fontId="2" fillId="2" borderId="4" xfId="0" applyNumberFormat="1" applyFont="1" applyFill="1" applyBorder="1" applyAlignment="1">
      <alignment horizontal="distributed" vertical="center"/>
    </xf>
    <xf numFmtId="0" fontId="7" fillId="2" borderId="2" xfId="0" applyNumberFormat="1" applyFont="1" applyFill="1" applyBorder="1" applyAlignment="1" applyProtection="1">
      <alignment horizontal="center" vertical="center"/>
      <protection locked="0"/>
    </xf>
    <xf numFmtId="49" fontId="7" fillId="2" borderId="21" xfId="0" applyNumberFormat="1" applyFont="1" applyFill="1" applyBorder="1" applyAlignment="1" applyProtection="1">
      <alignment horizontal="center" vertical="center"/>
      <protection locked="0"/>
    </xf>
    <xf numFmtId="0" fontId="7" fillId="2" borderId="22" xfId="0" applyNumberFormat="1" applyFont="1" applyFill="1" applyBorder="1" applyAlignment="1" applyProtection="1">
      <alignment horizontal="center" vertical="center"/>
      <protection locked="0"/>
    </xf>
    <xf numFmtId="49" fontId="7" fillId="2" borderId="4" xfId="0" applyNumberFormat="1" applyFont="1" applyFill="1" applyBorder="1" applyAlignment="1" applyProtection="1">
      <alignment horizontal="center" vertical="center"/>
      <protection locked="0"/>
    </xf>
    <xf numFmtId="49" fontId="2" fillId="0" borderId="9" xfId="0" applyNumberFormat="1" applyFont="1" applyFill="1" applyBorder="1" applyAlignment="1">
      <alignment horizontal="center" vertical="distributed"/>
    </xf>
    <xf numFmtId="49" fontId="2" fillId="0" borderId="0" xfId="0" applyNumberFormat="1" applyFont="1" applyFill="1" applyBorder="1" applyAlignment="1">
      <alignment horizontal="center" vertical="distributed"/>
    </xf>
    <xf numFmtId="49" fontId="7" fillId="6" borderId="44" xfId="0" applyNumberFormat="1" applyFont="1" applyFill="1" applyBorder="1" applyAlignment="1" applyProtection="1">
      <alignment horizontal="left" vertical="center" shrinkToFit="1"/>
      <protection locked="0"/>
    </xf>
    <xf numFmtId="49" fontId="13" fillId="0" borderId="24" xfId="0" applyNumberFormat="1" applyFont="1" applyFill="1" applyBorder="1" applyAlignment="1">
      <alignment horizontal="center" vertical="center"/>
    </xf>
    <xf numFmtId="49" fontId="13" fillId="0" borderId="11"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7" fillId="6" borderId="52" xfId="0" applyNumberFormat="1" applyFont="1" applyFill="1" applyBorder="1" applyAlignment="1" applyProtection="1">
      <alignment horizontal="left" vertical="center" shrinkToFit="1"/>
      <protection locked="0"/>
    </xf>
    <xf numFmtId="177" fontId="7" fillId="6" borderId="22" xfId="0" applyNumberFormat="1" applyFont="1" applyFill="1" applyBorder="1" applyAlignment="1" applyProtection="1">
      <alignment horizontal="center" vertical="center"/>
      <protection locked="0"/>
    </xf>
    <xf numFmtId="177" fontId="7" fillId="6" borderId="21" xfId="0" applyNumberFormat="1" applyFont="1" applyFill="1" applyBorder="1" applyAlignment="1" applyProtection="1">
      <alignment horizontal="center" vertical="center"/>
      <protection locked="0"/>
    </xf>
    <xf numFmtId="177" fontId="7" fillId="6" borderId="4" xfId="0" applyNumberFormat="1" applyFont="1" applyFill="1" applyBorder="1" applyAlignment="1" applyProtection="1">
      <alignment horizontal="center" vertical="center"/>
      <protection locked="0"/>
    </xf>
    <xf numFmtId="0" fontId="7" fillId="6" borderId="2" xfId="0" applyNumberFormat="1" applyFont="1" applyFill="1" applyBorder="1" applyAlignment="1" applyProtection="1">
      <alignment horizontal="center" vertical="center"/>
      <protection locked="0"/>
    </xf>
    <xf numFmtId="177" fontId="14" fillId="6" borderId="6" xfId="0" applyNumberFormat="1" applyFont="1" applyFill="1" applyBorder="1" applyAlignment="1" applyProtection="1">
      <alignment horizontal="center" vertical="center" shrinkToFit="1"/>
      <protection locked="0"/>
    </xf>
    <xf numFmtId="177" fontId="14" fillId="6" borderId="8" xfId="0" applyNumberFormat="1" applyFont="1" applyFill="1" applyBorder="1" applyAlignment="1" applyProtection="1">
      <alignment horizontal="center" vertical="center" shrinkToFit="1"/>
      <protection locked="0"/>
    </xf>
    <xf numFmtId="0" fontId="16" fillId="6" borderId="2" xfId="0" applyNumberFormat="1" applyFont="1" applyFill="1" applyBorder="1" applyAlignment="1" applyProtection="1">
      <alignment horizontal="left" vertical="center" shrinkToFit="1"/>
      <protection locked="0"/>
    </xf>
    <xf numFmtId="0" fontId="16" fillId="6" borderId="3" xfId="0" applyNumberFormat="1" applyFont="1" applyFill="1" applyBorder="1" applyAlignment="1" applyProtection="1">
      <alignment horizontal="left" vertical="center" shrinkToFit="1"/>
      <protection locked="0"/>
    </xf>
    <xf numFmtId="0" fontId="16" fillId="6" borderId="4" xfId="0" applyNumberFormat="1" applyFont="1" applyFill="1" applyBorder="1" applyAlignment="1" applyProtection="1">
      <alignment horizontal="left" vertical="center" shrinkToFit="1"/>
      <protection locked="0"/>
    </xf>
    <xf numFmtId="49" fontId="7" fillId="6" borderId="12" xfId="0" applyNumberFormat="1" applyFont="1" applyFill="1" applyBorder="1" applyAlignment="1" applyProtection="1">
      <alignment horizontal="left" vertical="center" shrinkToFit="1"/>
      <protection locked="0"/>
    </xf>
    <xf numFmtId="49" fontId="2" fillId="6" borderId="0" xfId="0" applyNumberFormat="1" applyFont="1" applyFill="1" applyBorder="1" applyAlignment="1">
      <alignment horizontal="center" vertical="center"/>
    </xf>
    <xf numFmtId="49" fontId="2" fillId="6" borderId="0" xfId="0" applyNumberFormat="1" applyFont="1" applyFill="1" applyAlignment="1">
      <alignment horizontal="center" vertical="center"/>
    </xf>
    <xf numFmtId="176" fontId="7" fillId="6" borderId="21" xfId="0" applyNumberFormat="1" applyFont="1" applyFill="1" applyBorder="1" applyAlignment="1" applyProtection="1">
      <alignment horizontal="center" vertical="center"/>
      <protection locked="0"/>
    </xf>
    <xf numFmtId="176" fontId="7" fillId="6" borderId="22" xfId="0" applyNumberFormat="1" applyFont="1" applyFill="1" applyBorder="1" applyAlignment="1" applyProtection="1">
      <alignment horizontal="center" vertical="center"/>
      <protection locked="0"/>
    </xf>
    <xf numFmtId="176" fontId="7" fillId="6" borderId="4" xfId="0" applyNumberFormat="1" applyFont="1" applyFill="1" applyBorder="1" applyAlignment="1" applyProtection="1">
      <alignment horizontal="center" vertical="center"/>
      <protection locked="0"/>
    </xf>
    <xf numFmtId="49" fontId="12" fillId="0" borderId="5" xfId="0" applyNumberFormat="1" applyFont="1" applyFill="1" applyBorder="1" applyAlignment="1" applyProtection="1">
      <alignment horizontal="center" vertical="distributed"/>
    </xf>
    <xf numFmtId="49" fontId="12" fillId="0" borderId="6" xfId="0" applyNumberFormat="1" applyFont="1" applyFill="1" applyBorder="1" applyAlignment="1" applyProtection="1">
      <alignment horizontal="center" vertical="distributed"/>
    </xf>
    <xf numFmtId="179" fontId="15" fillId="6" borderId="7" xfId="0" applyNumberFormat="1" applyFont="1" applyFill="1" applyBorder="1" applyAlignment="1" applyProtection="1">
      <alignment horizontal="left" vertical="center"/>
      <protection locked="0"/>
    </xf>
    <xf numFmtId="49" fontId="7" fillId="0" borderId="6" xfId="0" applyNumberFormat="1" applyFont="1" applyFill="1" applyBorder="1" applyAlignment="1">
      <alignment horizontal="center" vertical="center" shrinkToFit="1"/>
    </xf>
    <xf numFmtId="177" fontId="15" fillId="6" borderId="7" xfId="0" applyNumberFormat="1" applyFont="1" applyFill="1" applyBorder="1" applyAlignment="1" applyProtection="1">
      <alignment horizontal="left" vertical="center" shrinkToFit="1"/>
      <protection locked="0"/>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15" xfId="0" applyNumberFormat="1" applyFont="1" applyFill="1" applyBorder="1" applyAlignment="1">
      <alignment horizontal="center" vertical="center"/>
    </xf>
    <xf numFmtId="49" fontId="2" fillId="2" borderId="23" xfId="0" applyNumberFormat="1" applyFont="1" applyFill="1" applyBorder="1" applyAlignment="1">
      <alignment horizontal="center" vertical="center"/>
    </xf>
    <xf numFmtId="49" fontId="2" fillId="2" borderId="26"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38" fontId="9" fillId="6" borderId="2" xfId="2" applyFont="1" applyFill="1" applyBorder="1" applyAlignment="1" applyProtection="1">
      <alignment horizontal="right" vertical="center"/>
      <protection locked="0"/>
    </xf>
    <xf numFmtId="38" fontId="9" fillId="6" borderId="3" xfId="2" applyFont="1" applyFill="1" applyBorder="1" applyAlignment="1" applyProtection="1">
      <alignment horizontal="right" vertical="center"/>
      <protection locked="0"/>
    </xf>
    <xf numFmtId="38" fontId="9" fillId="6" borderId="4" xfId="2" applyFont="1" applyFill="1" applyBorder="1" applyAlignment="1" applyProtection="1">
      <alignment horizontal="right" vertical="center"/>
      <protection locked="0"/>
    </xf>
    <xf numFmtId="0" fontId="9" fillId="2" borderId="2" xfId="1" applyNumberFormat="1" applyFont="1" applyFill="1" applyBorder="1" applyAlignment="1">
      <alignment horizontal="right" vertical="center"/>
    </xf>
    <xf numFmtId="0" fontId="9" fillId="2" borderId="3" xfId="1" applyNumberFormat="1" applyFont="1" applyFill="1" applyBorder="1" applyAlignment="1">
      <alignment horizontal="right" vertical="center"/>
    </xf>
    <xf numFmtId="0" fontId="9" fillId="2" borderId="4" xfId="1" applyNumberFormat="1" applyFont="1" applyFill="1" applyBorder="1" applyAlignment="1">
      <alignment horizontal="right" vertical="center"/>
    </xf>
    <xf numFmtId="38" fontId="9" fillId="2" borderId="2" xfId="2" applyFont="1" applyFill="1" applyBorder="1" applyAlignment="1" applyProtection="1">
      <alignment horizontal="right" vertical="center"/>
      <protection locked="0"/>
    </xf>
    <xf numFmtId="38" fontId="9" fillId="2" borderId="3" xfId="2" applyFont="1" applyFill="1" applyBorder="1" applyAlignment="1" applyProtection="1">
      <alignment horizontal="right" vertical="center"/>
      <protection locked="0"/>
    </xf>
    <xf numFmtId="38" fontId="9" fillId="2" borderId="4" xfId="2" applyFont="1" applyFill="1" applyBorder="1" applyAlignment="1" applyProtection="1">
      <alignment horizontal="right" vertical="center"/>
      <protection locked="0"/>
    </xf>
    <xf numFmtId="49" fontId="2" fillId="2" borderId="20" xfId="0" applyNumberFormat="1" applyFont="1" applyFill="1" applyBorder="1" applyAlignment="1">
      <alignment horizontal="center" vertical="center"/>
    </xf>
    <xf numFmtId="178" fontId="9" fillId="4" borderId="39" xfId="0" applyNumberFormat="1" applyFont="1" applyFill="1" applyBorder="1" applyAlignment="1">
      <alignment horizontal="right" vertical="center"/>
    </xf>
    <xf numFmtId="178" fontId="9" fillId="4" borderId="7" xfId="0" applyNumberFormat="1" applyFont="1" applyFill="1" applyBorder="1" applyAlignment="1">
      <alignment horizontal="right" vertical="center"/>
    </xf>
    <xf numFmtId="178" fontId="9" fillId="4" borderId="38" xfId="0" applyNumberFormat="1" applyFont="1" applyFill="1" applyBorder="1" applyAlignment="1">
      <alignment horizontal="right" vertical="center"/>
    </xf>
    <xf numFmtId="178" fontId="9" fillId="2" borderId="39" xfId="0" applyNumberFormat="1" applyFont="1" applyFill="1" applyBorder="1" applyAlignment="1">
      <alignment horizontal="right" vertical="center"/>
    </xf>
    <xf numFmtId="178" fontId="9" fillId="2" borderId="7" xfId="0" applyNumberFormat="1" applyFont="1" applyFill="1" applyBorder="1" applyAlignment="1">
      <alignment horizontal="right" vertical="center"/>
    </xf>
    <xf numFmtId="178" fontId="9" fillId="2" borderId="38" xfId="0" applyNumberFormat="1" applyFont="1" applyFill="1" applyBorder="1" applyAlignment="1">
      <alignment horizontal="right" vertical="center"/>
    </xf>
    <xf numFmtId="178" fontId="9" fillId="2" borderId="47" xfId="0" applyNumberFormat="1" applyFont="1" applyFill="1" applyBorder="1" applyAlignment="1">
      <alignment horizontal="right" vertical="center"/>
    </xf>
    <xf numFmtId="178" fontId="9" fillId="2" borderId="44" xfId="0" applyNumberFormat="1" applyFont="1" applyFill="1" applyBorder="1" applyAlignment="1">
      <alignment horizontal="right" vertical="center"/>
    </xf>
    <xf numFmtId="178" fontId="9" fillId="2" borderId="46" xfId="0" applyNumberFormat="1" applyFont="1" applyFill="1" applyBorder="1" applyAlignment="1">
      <alignment horizontal="right" vertical="center"/>
    </xf>
    <xf numFmtId="49" fontId="2" fillId="0" borderId="43" xfId="0" applyNumberFormat="1" applyFont="1" applyFill="1" applyBorder="1" applyAlignment="1" applyProtection="1">
      <alignment horizontal="left" vertical="center"/>
      <protection locked="0"/>
    </xf>
    <xf numFmtId="49" fontId="2" fillId="0" borderId="44" xfId="0" applyNumberFormat="1" applyFont="1" applyFill="1" applyBorder="1" applyAlignment="1" applyProtection="1">
      <alignment horizontal="left" vertical="center"/>
      <protection locked="0"/>
    </xf>
    <xf numFmtId="49" fontId="2" fillId="0" borderId="45" xfId="0" applyNumberFormat="1" applyFont="1" applyFill="1" applyBorder="1" applyAlignment="1" applyProtection="1">
      <alignment horizontal="left" vertical="center"/>
      <protection locked="0"/>
    </xf>
    <xf numFmtId="49" fontId="6" fillId="6" borderId="43" xfId="0" applyNumberFormat="1" applyFont="1" applyFill="1" applyBorder="1" applyAlignment="1" applyProtection="1">
      <alignment horizontal="left" vertical="center"/>
      <protection locked="0"/>
    </xf>
    <xf numFmtId="49" fontId="6" fillId="6" borderId="44" xfId="0" applyNumberFormat="1" applyFont="1" applyFill="1" applyBorder="1" applyAlignment="1" applyProtection="1">
      <alignment horizontal="left" vertical="center"/>
      <protection locked="0"/>
    </xf>
    <xf numFmtId="49" fontId="6" fillId="6" borderId="45" xfId="0" applyNumberFormat="1" applyFont="1" applyFill="1" applyBorder="1" applyAlignment="1" applyProtection="1">
      <alignment horizontal="left" vertical="center"/>
      <protection locked="0"/>
    </xf>
    <xf numFmtId="178" fontId="6" fillId="6" borderId="43" xfId="0" applyNumberFormat="1" applyFont="1" applyFill="1" applyBorder="1" applyAlignment="1" applyProtection="1">
      <alignment horizontal="right" vertical="center"/>
      <protection locked="0"/>
    </xf>
    <xf numFmtId="178" fontId="6" fillId="6" borderId="44" xfId="0" applyNumberFormat="1" applyFont="1" applyFill="1" applyBorder="1" applyAlignment="1" applyProtection="1">
      <alignment horizontal="right" vertical="center"/>
      <protection locked="0"/>
    </xf>
    <xf numFmtId="178" fontId="6" fillId="6" borderId="45" xfId="0" applyNumberFormat="1" applyFont="1" applyFill="1" applyBorder="1" applyAlignment="1" applyProtection="1">
      <alignment horizontal="right" vertical="center"/>
      <protection locked="0"/>
    </xf>
    <xf numFmtId="49" fontId="6" fillId="6" borderId="43" xfId="0" applyNumberFormat="1" applyFont="1" applyFill="1" applyBorder="1" applyAlignment="1" applyProtection="1">
      <alignment horizontal="center" vertical="center"/>
      <protection locked="0"/>
    </xf>
    <xf numFmtId="49" fontId="6" fillId="6" borderId="44" xfId="0" applyNumberFormat="1" applyFont="1" applyFill="1" applyBorder="1" applyAlignment="1" applyProtection="1">
      <alignment horizontal="center" vertical="center"/>
      <protection locked="0"/>
    </xf>
    <xf numFmtId="49" fontId="6" fillId="6" borderId="45" xfId="0" applyNumberFormat="1" applyFont="1" applyFill="1" applyBorder="1" applyAlignment="1" applyProtection="1">
      <alignment horizontal="center" vertical="center"/>
      <protection locked="0"/>
    </xf>
    <xf numFmtId="178" fontId="6" fillId="6" borderId="46" xfId="0" applyNumberFormat="1" applyFont="1" applyFill="1" applyBorder="1" applyAlignment="1" applyProtection="1">
      <alignment horizontal="right" vertical="center"/>
      <protection locked="0"/>
    </xf>
    <xf numFmtId="178" fontId="9" fillId="4" borderId="47" xfId="0" applyNumberFormat="1" applyFont="1" applyFill="1" applyBorder="1" applyAlignment="1">
      <alignment horizontal="right" vertical="center"/>
    </xf>
    <xf numFmtId="178" fontId="9" fillId="4" borderId="44" xfId="0" applyNumberFormat="1" applyFont="1" applyFill="1" applyBorder="1" applyAlignment="1">
      <alignment horizontal="right" vertical="center"/>
    </xf>
    <xf numFmtId="178" fontId="9" fillId="4" borderId="46" xfId="0" applyNumberFormat="1" applyFont="1" applyFill="1" applyBorder="1" applyAlignment="1">
      <alignment horizontal="right" vertical="center"/>
    </xf>
    <xf numFmtId="178" fontId="9" fillId="2" borderId="2" xfId="0" applyNumberFormat="1" applyFont="1" applyFill="1" applyBorder="1" applyAlignment="1">
      <alignment horizontal="right" vertical="center"/>
    </xf>
    <xf numFmtId="178" fontId="9" fillId="2" borderId="3" xfId="0" applyNumberFormat="1" applyFont="1" applyFill="1" applyBorder="1" applyAlignment="1">
      <alignment horizontal="right" vertical="center"/>
    </xf>
    <xf numFmtId="178" fontId="9" fillId="2" borderId="4" xfId="0" applyNumberFormat="1" applyFont="1" applyFill="1" applyBorder="1" applyAlignment="1">
      <alignment horizontal="right" vertical="center"/>
    </xf>
    <xf numFmtId="49" fontId="8" fillId="6" borderId="3" xfId="0" applyNumberFormat="1" applyFont="1" applyFill="1" applyBorder="1" applyAlignment="1" applyProtection="1">
      <alignment horizontal="center" vertical="center"/>
      <protection locked="0"/>
    </xf>
    <xf numFmtId="178" fontId="9" fillId="5" borderId="2" xfId="0" applyNumberFormat="1" applyFont="1" applyFill="1" applyBorder="1" applyAlignment="1">
      <alignment horizontal="right" vertical="center"/>
    </xf>
    <xf numFmtId="178" fontId="9" fillId="5" borderId="3" xfId="0" applyNumberFormat="1" applyFont="1" applyFill="1" applyBorder="1" applyAlignment="1">
      <alignment horizontal="right" vertical="center"/>
    </xf>
    <xf numFmtId="178" fontId="9" fillId="5" borderId="4" xfId="0" applyNumberFormat="1" applyFont="1" applyFill="1" applyBorder="1" applyAlignment="1">
      <alignment horizontal="right" vertical="center"/>
    </xf>
    <xf numFmtId="49" fontId="2" fillId="2" borderId="2" xfId="0" applyNumberFormat="1" applyFont="1" applyFill="1" applyBorder="1" applyAlignment="1">
      <alignment horizontal="left" vertical="center"/>
    </xf>
    <xf numFmtId="49" fontId="2" fillId="2" borderId="3" xfId="0" applyNumberFormat="1" applyFont="1" applyFill="1" applyBorder="1" applyAlignment="1">
      <alignment horizontal="left" vertical="center"/>
    </xf>
    <xf numFmtId="49" fontId="6" fillId="6" borderId="51" xfId="0" applyNumberFormat="1" applyFont="1" applyFill="1" applyBorder="1" applyAlignment="1" applyProtection="1">
      <alignment horizontal="center" vertical="center"/>
      <protection locked="0"/>
    </xf>
    <xf numFmtId="49" fontId="6" fillId="6" borderId="52" xfId="0" applyNumberFormat="1" applyFont="1" applyFill="1" applyBorder="1" applyAlignment="1" applyProtection="1">
      <alignment horizontal="center" vertical="center"/>
      <protection locked="0"/>
    </xf>
    <xf numFmtId="49" fontId="6" fillId="6" borderId="53" xfId="0" applyNumberFormat="1" applyFont="1" applyFill="1" applyBorder="1" applyAlignment="1" applyProtection="1">
      <alignment horizontal="center" vertical="center"/>
      <protection locked="0"/>
    </xf>
    <xf numFmtId="178" fontId="6" fillId="6" borderId="51" xfId="0" applyNumberFormat="1" applyFont="1" applyFill="1" applyBorder="1" applyAlignment="1" applyProtection="1">
      <alignment horizontal="right" vertical="center"/>
      <protection locked="0"/>
    </xf>
    <xf numFmtId="178" fontId="6" fillId="6" borderId="52" xfId="0" applyNumberFormat="1" applyFont="1" applyFill="1" applyBorder="1" applyAlignment="1" applyProtection="1">
      <alignment horizontal="right" vertical="center"/>
      <protection locked="0"/>
    </xf>
    <xf numFmtId="178" fontId="6" fillId="6" borderId="54" xfId="0" applyNumberFormat="1" applyFont="1" applyFill="1" applyBorder="1" applyAlignment="1" applyProtection="1">
      <alignment horizontal="right" vertical="center"/>
      <protection locked="0"/>
    </xf>
    <xf numFmtId="178" fontId="9" fillId="4" borderId="55" xfId="0" applyNumberFormat="1" applyFont="1" applyFill="1" applyBorder="1" applyAlignment="1">
      <alignment horizontal="right" vertical="center"/>
    </xf>
    <xf numFmtId="178" fontId="9" fillId="4" borderId="52" xfId="0" applyNumberFormat="1" applyFont="1" applyFill="1" applyBorder="1" applyAlignment="1">
      <alignment horizontal="right" vertical="center"/>
    </xf>
    <xf numFmtId="178" fontId="9" fillId="4" borderId="54" xfId="0" applyNumberFormat="1" applyFont="1" applyFill="1" applyBorder="1" applyAlignment="1">
      <alignment horizontal="right" vertical="center"/>
    </xf>
    <xf numFmtId="178" fontId="9" fillId="2" borderId="55" xfId="0" applyNumberFormat="1" applyFont="1" applyFill="1" applyBorder="1" applyAlignment="1">
      <alignment horizontal="right" vertical="center"/>
    </xf>
    <xf numFmtId="178" fontId="9" fillId="2" borderId="52" xfId="0" applyNumberFormat="1" applyFont="1" applyFill="1" applyBorder="1" applyAlignment="1">
      <alignment horizontal="right" vertical="center"/>
    </xf>
    <xf numFmtId="178" fontId="9" fillId="2" borderId="54" xfId="0" applyNumberFormat="1" applyFont="1" applyFill="1" applyBorder="1" applyAlignment="1">
      <alignment horizontal="right" vertical="center"/>
    </xf>
    <xf numFmtId="49" fontId="2" fillId="0" borderId="9" xfId="0" applyNumberFormat="1" applyFont="1" applyBorder="1" applyAlignment="1">
      <alignment horizontal="left" vertical="center"/>
    </xf>
    <xf numFmtId="49" fontId="2" fillId="0" borderId="0" xfId="0" applyNumberFormat="1" applyFont="1" applyBorder="1" applyAlignment="1">
      <alignment horizontal="left" vertical="center"/>
    </xf>
    <xf numFmtId="49" fontId="2" fillId="0" borderId="10" xfId="0" applyNumberFormat="1" applyFont="1" applyBorder="1" applyAlignment="1">
      <alignment horizontal="left" vertical="center"/>
    </xf>
    <xf numFmtId="179" fontId="6" fillId="6" borderId="19" xfId="0" applyNumberFormat="1" applyFont="1" applyFill="1" applyBorder="1" applyAlignment="1">
      <alignment horizontal="left" vertical="center"/>
    </xf>
    <xf numFmtId="49" fontId="2" fillId="0" borderId="13" xfId="0" applyNumberFormat="1" applyFont="1" applyBorder="1" applyAlignment="1">
      <alignment horizontal="left" vertical="center"/>
    </xf>
    <xf numFmtId="49" fontId="2" fillId="0" borderId="11" xfId="0" applyNumberFormat="1" applyFont="1" applyBorder="1" applyAlignment="1">
      <alignment horizontal="left" vertical="center"/>
    </xf>
    <xf numFmtId="49" fontId="2" fillId="0" borderId="14" xfId="0" applyNumberFormat="1" applyFont="1" applyBorder="1" applyAlignment="1">
      <alignment horizontal="left" vertical="center"/>
    </xf>
    <xf numFmtId="176" fontId="6" fillId="6" borderId="25" xfId="0" applyNumberFormat="1" applyFont="1" applyFill="1" applyBorder="1" applyAlignment="1">
      <alignment horizontal="center" vertical="center"/>
    </xf>
    <xf numFmtId="176" fontId="6" fillId="6" borderId="25" xfId="0" applyNumberFormat="1" applyFont="1" applyFill="1" applyBorder="1" applyAlignment="1">
      <alignment horizontal="center" vertical="center" shrinkToFit="1"/>
    </xf>
    <xf numFmtId="176" fontId="6" fillId="6" borderId="12" xfId="0" applyNumberFormat="1" applyFont="1" applyFill="1" applyBorder="1" applyAlignment="1">
      <alignment horizontal="left" vertical="center" shrinkToFit="1"/>
    </xf>
    <xf numFmtId="176" fontId="6" fillId="6" borderId="32" xfId="0" applyNumberFormat="1" applyFont="1" applyFill="1" applyBorder="1" applyAlignment="1">
      <alignment horizontal="left" vertical="center" shrinkToFit="1"/>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49" fontId="2" fillId="0" borderId="53" xfId="0" applyNumberFormat="1" applyFont="1" applyFill="1" applyBorder="1" applyAlignment="1" applyProtection="1">
      <alignment horizontal="left" vertical="center"/>
      <protection locked="0"/>
    </xf>
    <xf numFmtId="49" fontId="6" fillId="6" borderId="51" xfId="0" applyNumberFormat="1" applyFont="1" applyFill="1" applyBorder="1" applyAlignment="1" applyProtection="1">
      <alignment horizontal="left" vertical="center"/>
      <protection locked="0"/>
    </xf>
    <xf numFmtId="49" fontId="6" fillId="6" borderId="52" xfId="0" applyNumberFormat="1" applyFont="1" applyFill="1" applyBorder="1" applyAlignment="1" applyProtection="1">
      <alignment horizontal="left" vertical="center"/>
      <protection locked="0"/>
    </xf>
    <xf numFmtId="49" fontId="6" fillId="6" borderId="53" xfId="0" applyNumberFormat="1" applyFont="1" applyFill="1" applyBorder="1" applyAlignment="1" applyProtection="1">
      <alignment horizontal="left" vertical="center"/>
      <protection locked="0"/>
    </xf>
    <xf numFmtId="178" fontId="6" fillId="6" borderId="53" xfId="0" applyNumberFormat="1" applyFont="1" applyFill="1" applyBorder="1" applyAlignment="1" applyProtection="1">
      <alignment horizontal="right" vertical="center"/>
      <protection locked="0"/>
    </xf>
    <xf numFmtId="49" fontId="2" fillId="0" borderId="36" xfId="0" applyNumberFormat="1" applyFont="1" applyFill="1" applyBorder="1" applyAlignment="1" applyProtection="1">
      <alignment horizontal="left" vertical="center"/>
      <protection locked="0"/>
    </xf>
    <xf numFmtId="49" fontId="2" fillId="0" borderId="7" xfId="0" applyNumberFormat="1" applyFont="1" applyFill="1" applyBorder="1" applyAlignment="1" applyProtection="1">
      <alignment horizontal="left" vertical="center"/>
      <protection locked="0"/>
    </xf>
    <xf numFmtId="49" fontId="2" fillId="0" borderId="37" xfId="0" applyNumberFormat="1" applyFont="1" applyFill="1" applyBorder="1" applyAlignment="1" applyProtection="1">
      <alignment horizontal="left" vertical="center"/>
      <protection locked="0"/>
    </xf>
    <xf numFmtId="49" fontId="6" fillId="6" borderId="36" xfId="0" applyNumberFormat="1" applyFont="1" applyFill="1" applyBorder="1" applyAlignment="1" applyProtection="1">
      <alignment horizontal="left" vertical="center"/>
      <protection locked="0"/>
    </xf>
    <xf numFmtId="49" fontId="6" fillId="6" borderId="7" xfId="0" applyNumberFormat="1" applyFont="1" applyFill="1" applyBorder="1" applyAlignment="1" applyProtection="1">
      <alignment horizontal="left" vertical="center"/>
      <protection locked="0"/>
    </xf>
    <xf numFmtId="49" fontId="6" fillId="6" borderId="37" xfId="0" applyNumberFormat="1" applyFont="1" applyFill="1" applyBorder="1" applyAlignment="1" applyProtection="1">
      <alignment horizontal="left" vertical="center"/>
      <protection locked="0"/>
    </xf>
    <xf numFmtId="178" fontId="6" fillId="6" borderId="36" xfId="0" applyNumberFormat="1" applyFont="1" applyFill="1" applyBorder="1" applyAlignment="1" applyProtection="1">
      <alignment horizontal="right" vertical="center"/>
      <protection locked="0"/>
    </xf>
    <xf numFmtId="178" fontId="6" fillId="6" borderId="7" xfId="0" applyNumberFormat="1" applyFont="1" applyFill="1" applyBorder="1" applyAlignment="1" applyProtection="1">
      <alignment horizontal="right" vertical="center"/>
      <protection locked="0"/>
    </xf>
    <xf numFmtId="178" fontId="6" fillId="6" borderId="37" xfId="0" applyNumberFormat="1" applyFont="1" applyFill="1" applyBorder="1" applyAlignment="1" applyProtection="1">
      <alignment horizontal="right" vertical="center"/>
      <protection locked="0"/>
    </xf>
    <xf numFmtId="49" fontId="6" fillId="6" borderId="36" xfId="0" applyNumberFormat="1" applyFont="1" applyFill="1" applyBorder="1" applyAlignment="1" applyProtection="1">
      <alignment horizontal="center" vertical="center"/>
      <protection locked="0"/>
    </xf>
    <xf numFmtId="49" fontId="6" fillId="6" borderId="7" xfId="0" applyNumberFormat="1" applyFont="1" applyFill="1" applyBorder="1" applyAlignment="1" applyProtection="1">
      <alignment horizontal="center" vertical="center"/>
      <protection locked="0"/>
    </xf>
    <xf numFmtId="49" fontId="6" fillId="6" borderId="37" xfId="0" applyNumberFormat="1" applyFont="1" applyFill="1" applyBorder="1" applyAlignment="1" applyProtection="1">
      <alignment horizontal="center" vertical="center"/>
      <protection locked="0"/>
    </xf>
    <xf numFmtId="178" fontId="6" fillId="6" borderId="38" xfId="0" applyNumberFormat="1" applyFont="1" applyFill="1" applyBorder="1" applyAlignment="1" applyProtection="1">
      <alignment horizontal="right" vertical="center"/>
      <protection locked="0"/>
    </xf>
    <xf numFmtId="179" fontId="6" fillId="6" borderId="19" xfId="0" applyNumberFormat="1" applyFont="1" applyFill="1" applyBorder="1" applyAlignment="1" applyProtection="1">
      <alignment horizontal="center" vertical="center"/>
      <protection locked="0"/>
    </xf>
    <xf numFmtId="176" fontId="20" fillId="6" borderId="36" xfId="0" applyNumberFormat="1" applyFont="1" applyFill="1" applyBorder="1" applyAlignment="1" applyProtection="1">
      <alignment horizontal="left" vertical="center"/>
      <protection locked="0"/>
    </xf>
    <xf numFmtId="176" fontId="20" fillId="6" borderId="7" xfId="0" applyNumberFormat="1" applyFont="1" applyFill="1" applyBorder="1" applyAlignment="1" applyProtection="1">
      <alignment horizontal="left" vertical="center"/>
      <protection locked="0"/>
    </xf>
    <xf numFmtId="176" fontId="20" fillId="6" borderId="57" xfId="0" applyNumberFormat="1" applyFont="1" applyFill="1" applyBorder="1" applyAlignment="1" applyProtection="1">
      <alignment horizontal="left" vertical="center"/>
      <protection locked="0"/>
    </xf>
    <xf numFmtId="176" fontId="20" fillId="6" borderId="37" xfId="0" applyNumberFormat="1" applyFont="1" applyFill="1" applyBorder="1" applyAlignment="1" applyProtection="1">
      <alignment horizontal="left" vertical="center"/>
      <protection locked="0"/>
    </xf>
    <xf numFmtId="176" fontId="20" fillId="6" borderId="43" xfId="0" applyNumberFormat="1" applyFont="1" applyFill="1" applyBorder="1" applyAlignment="1" applyProtection="1">
      <alignment horizontal="left" vertical="center"/>
      <protection locked="0"/>
    </xf>
    <xf numFmtId="176" fontId="20" fillId="6" borderId="44" xfId="0" applyNumberFormat="1" applyFont="1" applyFill="1" applyBorder="1" applyAlignment="1" applyProtection="1">
      <alignment horizontal="left" vertical="center"/>
      <protection locked="0"/>
    </xf>
    <xf numFmtId="176" fontId="20" fillId="6" borderId="58" xfId="0" applyNumberFormat="1" applyFont="1" applyFill="1" applyBorder="1" applyAlignment="1" applyProtection="1">
      <alignment horizontal="left" vertical="center"/>
      <protection locked="0"/>
    </xf>
    <xf numFmtId="176" fontId="20" fillId="6" borderId="45" xfId="0" applyNumberFormat="1" applyFont="1" applyFill="1" applyBorder="1" applyAlignment="1" applyProtection="1">
      <alignment horizontal="left" vertical="center"/>
      <protection locked="0"/>
    </xf>
    <xf numFmtId="176" fontId="20" fillId="6" borderId="51" xfId="0" applyNumberFormat="1" applyFont="1" applyFill="1" applyBorder="1" applyAlignment="1" applyProtection="1">
      <alignment horizontal="left" vertical="center"/>
      <protection locked="0"/>
    </xf>
    <xf numFmtId="176" fontId="20" fillId="6" borderId="52" xfId="0" applyNumberFormat="1" applyFont="1" applyFill="1" applyBorder="1" applyAlignment="1" applyProtection="1">
      <alignment horizontal="left" vertical="center"/>
      <protection locked="0"/>
    </xf>
    <xf numFmtId="176" fontId="20" fillId="6" borderId="59" xfId="0" applyNumberFormat="1" applyFont="1" applyFill="1" applyBorder="1" applyAlignment="1" applyProtection="1">
      <alignment horizontal="left" vertical="center"/>
      <protection locked="0"/>
    </xf>
    <xf numFmtId="176" fontId="6" fillId="6" borderId="25" xfId="0" applyNumberFormat="1" applyFont="1" applyFill="1" applyBorder="1" applyAlignment="1" applyProtection="1">
      <alignment horizontal="center" vertical="center"/>
      <protection locked="0"/>
    </xf>
    <xf numFmtId="176" fontId="6" fillId="6" borderId="25" xfId="0" applyNumberFormat="1" applyFont="1" applyFill="1" applyBorder="1" applyAlignment="1" applyProtection="1">
      <alignment horizontal="center" vertical="center" shrinkToFit="1"/>
      <protection locked="0"/>
    </xf>
    <xf numFmtId="49" fontId="6" fillId="0" borderId="2" xfId="0" applyNumberFormat="1" applyFont="1" applyBorder="1" applyAlignment="1" applyProtection="1">
      <alignment horizontal="center" vertical="center"/>
    </xf>
    <xf numFmtId="49" fontId="6" fillId="0" borderId="3" xfId="0" applyNumberFormat="1" applyFont="1" applyBorder="1" applyAlignment="1" applyProtection="1">
      <alignment horizontal="center" vertical="center"/>
    </xf>
    <xf numFmtId="49" fontId="6" fillId="0" borderId="4" xfId="0" applyNumberFormat="1" applyFont="1" applyBorder="1" applyAlignment="1" applyProtection="1">
      <alignment horizontal="center" vertical="center"/>
    </xf>
    <xf numFmtId="176" fontId="6" fillId="6" borderId="12" xfId="0" applyNumberFormat="1" applyFont="1" applyFill="1" applyBorder="1" applyAlignment="1" applyProtection="1">
      <alignment horizontal="center" vertical="center" shrinkToFit="1"/>
      <protection locked="0"/>
    </xf>
    <xf numFmtId="176" fontId="6" fillId="6" borderId="32" xfId="0" applyNumberFormat="1" applyFont="1" applyFill="1" applyBorder="1" applyAlignment="1" applyProtection="1">
      <alignment horizontal="center" vertical="center" shrinkToFit="1"/>
      <protection locked="0"/>
    </xf>
    <xf numFmtId="178" fontId="9" fillId="2" borderId="2" xfId="0" applyNumberFormat="1" applyFont="1" applyFill="1" applyBorder="1" applyAlignment="1" applyProtection="1">
      <alignment horizontal="right" vertical="center"/>
    </xf>
    <xf numFmtId="178" fontId="9" fillId="2" borderId="3" xfId="0" applyNumberFormat="1" applyFont="1" applyFill="1" applyBorder="1" applyAlignment="1" applyProtection="1">
      <alignment horizontal="right" vertical="center"/>
    </xf>
    <xf numFmtId="178" fontId="9" fillId="2" borderId="4" xfId="0" applyNumberFormat="1" applyFont="1" applyFill="1" applyBorder="1" applyAlignment="1" applyProtection="1">
      <alignment horizontal="right" vertical="center"/>
    </xf>
    <xf numFmtId="178" fontId="9" fillId="2" borderId="0" xfId="0" applyNumberFormat="1" applyFont="1" applyFill="1" applyBorder="1" applyAlignment="1">
      <alignment horizontal="right" vertical="center"/>
    </xf>
    <xf numFmtId="49" fontId="23" fillId="6" borderId="3" xfId="0" applyNumberFormat="1" applyFont="1" applyFill="1" applyBorder="1" applyAlignment="1" applyProtection="1">
      <alignment horizontal="center" vertical="center"/>
    </xf>
    <xf numFmtId="178" fontId="9" fillId="0" borderId="2" xfId="0" applyNumberFormat="1" applyFont="1" applyFill="1" applyBorder="1" applyAlignment="1" applyProtection="1">
      <alignment horizontal="right" vertical="center"/>
    </xf>
    <xf numFmtId="178" fontId="9" fillId="0" borderId="3" xfId="0" applyNumberFormat="1" applyFont="1" applyFill="1" applyBorder="1" applyAlignment="1" applyProtection="1">
      <alignment horizontal="right" vertical="center"/>
    </xf>
    <xf numFmtId="178" fontId="9" fillId="0" borderId="4" xfId="0" applyNumberFormat="1" applyFont="1" applyFill="1" applyBorder="1" applyAlignment="1" applyProtection="1">
      <alignment horizontal="right" vertical="center"/>
    </xf>
    <xf numFmtId="49" fontId="7" fillId="2" borderId="2" xfId="0" applyNumberFormat="1" applyFont="1" applyFill="1" applyBorder="1" applyAlignment="1" applyProtection="1">
      <alignment horizontal="left" vertical="center"/>
    </xf>
    <xf numFmtId="49" fontId="7" fillId="2" borderId="3" xfId="0" applyNumberFormat="1" applyFont="1" applyFill="1" applyBorder="1" applyAlignment="1" applyProtection="1">
      <alignment horizontal="left" vertical="center"/>
    </xf>
    <xf numFmtId="178" fontId="9" fillId="4" borderId="55" xfId="0" applyNumberFormat="1" applyFont="1" applyFill="1" applyBorder="1" applyAlignment="1" applyProtection="1">
      <alignment horizontal="right" vertical="center"/>
    </xf>
    <xf numFmtId="178" fontId="9" fillId="4" borderId="52" xfId="0" applyNumberFormat="1" applyFont="1" applyFill="1" applyBorder="1" applyAlignment="1" applyProtection="1">
      <alignment horizontal="right" vertical="center"/>
    </xf>
    <xf numFmtId="178" fontId="9" fillId="4" borderId="54" xfId="0" applyNumberFormat="1" applyFont="1" applyFill="1" applyBorder="1" applyAlignment="1" applyProtection="1">
      <alignment horizontal="right" vertical="center"/>
    </xf>
    <xf numFmtId="176" fontId="20" fillId="6" borderId="53" xfId="0" applyNumberFormat="1" applyFont="1" applyFill="1" applyBorder="1" applyAlignment="1" applyProtection="1">
      <alignment horizontal="left" vertical="center"/>
      <protection locked="0"/>
    </xf>
    <xf numFmtId="178" fontId="9" fillId="4" borderId="47" xfId="0" applyNumberFormat="1" applyFont="1" applyFill="1" applyBorder="1" applyAlignment="1" applyProtection="1">
      <alignment horizontal="right" vertical="center"/>
    </xf>
    <xf numFmtId="178" fontId="9" fillId="4" borderId="44" xfId="0" applyNumberFormat="1" applyFont="1" applyFill="1" applyBorder="1" applyAlignment="1" applyProtection="1">
      <alignment horizontal="right" vertical="center"/>
    </xf>
    <xf numFmtId="178" fontId="9" fillId="4" borderId="46" xfId="0" applyNumberFormat="1" applyFont="1" applyFill="1" applyBorder="1" applyAlignment="1" applyProtection="1">
      <alignment horizontal="right" vertical="center"/>
    </xf>
    <xf numFmtId="178" fontId="9" fillId="4" borderId="39" xfId="0" applyNumberFormat="1" applyFont="1" applyFill="1" applyBorder="1" applyAlignment="1" applyProtection="1">
      <alignment horizontal="right" vertical="center"/>
    </xf>
    <xf numFmtId="178" fontId="9" fillId="4" borderId="7" xfId="0" applyNumberFormat="1" applyFont="1" applyFill="1" applyBorder="1" applyAlignment="1" applyProtection="1">
      <alignment horizontal="right" vertical="center"/>
    </xf>
    <xf numFmtId="178" fontId="9" fillId="4" borderId="38" xfId="0" applyNumberFormat="1" applyFont="1" applyFill="1" applyBorder="1" applyAlignment="1" applyProtection="1">
      <alignment horizontal="right" vertical="center"/>
    </xf>
    <xf numFmtId="49" fontId="6" fillId="2" borderId="2" xfId="0" applyNumberFormat="1" applyFont="1" applyFill="1" applyBorder="1" applyAlignment="1" applyProtection="1">
      <alignment horizontal="center" vertical="center"/>
    </xf>
    <xf numFmtId="49" fontId="6" fillId="2" borderId="3" xfId="0" applyNumberFormat="1" applyFont="1" applyFill="1" applyBorder="1" applyAlignment="1" applyProtection="1">
      <alignment horizontal="center" vertical="center"/>
    </xf>
    <xf numFmtId="49" fontId="6" fillId="2" borderId="56" xfId="0" applyNumberFormat="1" applyFont="1" applyFill="1" applyBorder="1" applyAlignment="1" applyProtection="1">
      <alignment horizontal="center" vertical="center"/>
    </xf>
    <xf numFmtId="49" fontId="6" fillId="2" borderId="15" xfId="0" applyNumberFormat="1" applyFont="1" applyFill="1" applyBorder="1" applyAlignment="1" applyProtection="1">
      <alignment horizontal="center" vertical="center"/>
    </xf>
    <xf numFmtId="49" fontId="6" fillId="2" borderId="4" xfId="0" applyNumberFormat="1" applyFont="1" applyFill="1" applyBorder="1" applyAlignment="1" applyProtection="1">
      <alignment horizontal="center" vertical="center"/>
    </xf>
    <xf numFmtId="49" fontId="6" fillId="2" borderId="22" xfId="0" applyNumberFormat="1" applyFont="1" applyFill="1" applyBorder="1" applyAlignment="1" applyProtection="1">
      <alignment horizontal="center" vertical="center"/>
    </xf>
    <xf numFmtId="49" fontId="2" fillId="2" borderId="0" xfId="0" applyNumberFormat="1" applyFont="1" applyFill="1" applyBorder="1" applyAlignment="1">
      <alignment horizontal="center" vertical="center"/>
    </xf>
    <xf numFmtId="180" fontId="9" fillId="6" borderId="13" xfId="2" applyNumberFormat="1" applyFont="1" applyFill="1" applyBorder="1" applyAlignment="1" applyProtection="1">
      <alignment horizontal="center" vertical="center"/>
      <protection locked="0"/>
    </xf>
    <xf numFmtId="180" fontId="9" fillId="6" borderId="11" xfId="2" applyNumberFormat="1" applyFont="1" applyFill="1" applyBorder="1" applyAlignment="1" applyProtection="1">
      <alignment horizontal="center" vertical="center"/>
      <protection locked="0"/>
    </xf>
    <xf numFmtId="180" fontId="9" fillId="6" borderId="14" xfId="2" applyNumberFormat="1" applyFont="1" applyFill="1" applyBorder="1" applyAlignment="1" applyProtection="1">
      <alignment horizontal="center" vertical="center"/>
      <protection locked="0"/>
    </xf>
    <xf numFmtId="38" fontId="9" fillId="0" borderId="2" xfId="2" applyFont="1" applyFill="1" applyBorder="1" applyAlignment="1" applyProtection="1">
      <alignment horizontal="center" vertical="center"/>
    </xf>
    <xf numFmtId="38" fontId="9" fillId="0" borderId="3" xfId="2" applyFont="1" applyFill="1" applyBorder="1" applyAlignment="1" applyProtection="1">
      <alignment horizontal="center" vertical="center"/>
    </xf>
    <xf numFmtId="38" fontId="9" fillId="0" borderId="4" xfId="2" applyFont="1" applyFill="1" applyBorder="1" applyAlignment="1" applyProtection="1">
      <alignment horizontal="center" vertical="center"/>
    </xf>
    <xf numFmtId="38" fontId="9" fillId="0" borderId="13" xfId="2" applyFont="1" applyFill="1" applyBorder="1" applyAlignment="1" applyProtection="1">
      <alignment horizontal="center" vertical="center"/>
      <protection locked="0"/>
    </xf>
    <xf numFmtId="38" fontId="9" fillId="0" borderId="11" xfId="2" applyFont="1" applyFill="1" applyBorder="1" applyAlignment="1" applyProtection="1">
      <alignment horizontal="center" vertical="center"/>
      <protection locked="0"/>
    </xf>
    <xf numFmtId="38" fontId="9" fillId="0" borderId="14" xfId="2" applyFont="1" applyFill="1" applyBorder="1" applyAlignment="1" applyProtection="1">
      <alignment horizontal="center" vertical="center"/>
      <protection locked="0"/>
    </xf>
    <xf numFmtId="38" fontId="9" fillId="0" borderId="13" xfId="2" applyFont="1" applyFill="1" applyBorder="1" applyAlignment="1" applyProtection="1">
      <alignment horizontal="center" vertical="center"/>
    </xf>
    <xf numFmtId="38" fontId="9" fillId="0" borderId="11" xfId="2" applyFont="1" applyFill="1" applyBorder="1" applyAlignment="1" applyProtection="1">
      <alignment horizontal="center" vertical="center"/>
    </xf>
    <xf numFmtId="38" fontId="9" fillId="0" borderId="14" xfId="2" applyFont="1" applyFill="1" applyBorder="1" applyAlignment="1" applyProtection="1">
      <alignment horizontal="center" vertical="center"/>
    </xf>
    <xf numFmtId="0" fontId="9" fillId="2" borderId="11" xfId="1" applyNumberFormat="1" applyFont="1" applyFill="1" applyBorder="1" applyAlignment="1" applyProtection="1">
      <alignment horizontal="center" vertical="center"/>
    </xf>
    <xf numFmtId="0" fontId="9" fillId="2" borderId="14" xfId="1" applyNumberFormat="1" applyFont="1" applyFill="1" applyBorder="1" applyAlignment="1" applyProtection="1">
      <alignment horizontal="center" vertical="center"/>
    </xf>
    <xf numFmtId="38" fontId="9" fillId="6" borderId="0" xfId="2" applyFont="1" applyFill="1" applyBorder="1" applyAlignment="1" applyProtection="1">
      <alignment horizontal="right" vertical="center"/>
      <protection locked="0"/>
    </xf>
    <xf numFmtId="38" fontId="9" fillId="2" borderId="0" xfId="2" applyFont="1" applyFill="1" applyBorder="1" applyAlignment="1" applyProtection="1">
      <alignment horizontal="right" vertical="center"/>
      <protection locked="0"/>
    </xf>
    <xf numFmtId="49" fontId="7" fillId="2" borderId="2" xfId="0" applyNumberFormat="1" applyFont="1" applyFill="1" applyBorder="1" applyAlignment="1" applyProtection="1">
      <alignment horizontal="distributed" vertical="center"/>
    </xf>
    <xf numFmtId="49" fontId="7" fillId="2" borderId="3" xfId="0" applyNumberFormat="1" applyFont="1" applyFill="1" applyBorder="1" applyAlignment="1" applyProtection="1">
      <alignment horizontal="distributed" vertical="center"/>
    </xf>
    <xf numFmtId="49" fontId="7" fillId="2" borderId="4" xfId="0" applyNumberFormat="1" applyFont="1" applyFill="1" applyBorder="1" applyAlignment="1" applyProtection="1">
      <alignment horizontal="distributed" vertical="center"/>
    </xf>
    <xf numFmtId="0" fontId="6" fillId="6" borderId="2" xfId="0" applyNumberFormat="1" applyFont="1" applyFill="1" applyBorder="1" applyAlignment="1" applyProtection="1">
      <alignment horizontal="center" vertical="center"/>
      <protection locked="0"/>
    </xf>
    <xf numFmtId="177" fontId="6" fillId="6" borderId="21" xfId="0" applyNumberFormat="1" applyFont="1" applyFill="1" applyBorder="1" applyAlignment="1" applyProtection="1">
      <alignment horizontal="center" vertical="center"/>
      <protection locked="0"/>
    </xf>
    <xf numFmtId="177" fontId="6" fillId="6" borderId="22" xfId="0" applyNumberFormat="1" applyFont="1" applyFill="1" applyBorder="1" applyAlignment="1" applyProtection="1">
      <alignment horizontal="center" vertical="center"/>
      <protection locked="0"/>
    </xf>
    <xf numFmtId="49" fontId="7" fillId="2" borderId="2" xfId="0" applyNumberFormat="1" applyFont="1" applyFill="1" applyBorder="1" applyAlignment="1" applyProtection="1">
      <alignment horizontal="center" vertical="center"/>
    </xf>
    <xf numFmtId="49" fontId="7" fillId="2" borderId="3" xfId="0" applyNumberFormat="1" applyFont="1" applyFill="1" applyBorder="1" applyAlignment="1" applyProtection="1">
      <alignment horizontal="center" vertical="center"/>
    </xf>
    <xf numFmtId="49" fontId="7" fillId="2" borderId="15" xfId="0" applyNumberFormat="1" applyFont="1" applyFill="1" applyBorder="1" applyAlignment="1" applyProtection="1">
      <alignment horizontal="center" vertical="center"/>
    </xf>
    <xf numFmtId="49" fontId="7" fillId="0" borderId="9" xfId="0" applyNumberFormat="1" applyFont="1" applyFill="1" applyBorder="1" applyAlignment="1" applyProtection="1">
      <alignment horizontal="center" vertical="distributed"/>
    </xf>
    <xf numFmtId="49" fontId="7" fillId="0" borderId="0" xfId="0" applyNumberFormat="1" applyFont="1" applyFill="1" applyBorder="1" applyAlignment="1" applyProtection="1">
      <alignment horizontal="center" vertical="distributed"/>
    </xf>
    <xf numFmtId="49" fontId="6" fillId="6" borderId="44" xfId="0" applyNumberFormat="1" applyFont="1" applyFill="1" applyBorder="1" applyAlignment="1" applyProtection="1">
      <alignment horizontal="left" vertical="center" shrinkToFit="1"/>
      <protection locked="0"/>
    </xf>
    <xf numFmtId="49" fontId="7" fillId="2" borderId="11" xfId="0" applyNumberFormat="1" applyFont="1" applyFill="1" applyBorder="1" applyAlignment="1" applyProtection="1">
      <alignment horizontal="left" vertical="center"/>
    </xf>
    <xf numFmtId="49" fontId="24" fillId="0" borderId="24" xfId="0" applyNumberFormat="1" applyFont="1" applyFill="1" applyBorder="1" applyAlignment="1" applyProtection="1">
      <alignment horizontal="center" vertical="center"/>
      <protection locked="0"/>
    </xf>
    <xf numFmtId="49" fontId="24" fillId="0" borderId="11" xfId="0" applyNumberFormat="1" applyFont="1" applyFill="1" applyBorder="1" applyAlignment="1" applyProtection="1">
      <alignment horizontal="center" vertical="center"/>
      <protection locked="0"/>
    </xf>
    <xf numFmtId="49" fontId="16" fillId="0" borderId="13"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49" fontId="6" fillId="6" borderId="52" xfId="0" applyNumberFormat="1" applyFont="1" applyFill="1" applyBorder="1" applyAlignment="1" applyProtection="1">
      <alignment horizontal="left" vertical="center" shrinkToFit="1"/>
      <protection locked="0"/>
    </xf>
    <xf numFmtId="177" fontId="6" fillId="6" borderId="4" xfId="0" applyNumberFormat="1" applyFont="1" applyFill="1" applyBorder="1" applyAlignment="1" applyProtection="1">
      <alignment horizontal="center" vertical="center"/>
      <protection locked="0"/>
    </xf>
    <xf numFmtId="49" fontId="4" fillId="2" borderId="1" xfId="0" applyNumberFormat="1" applyFont="1" applyFill="1" applyBorder="1" applyAlignment="1" applyProtection="1">
      <alignment horizontal="center" vertical="center"/>
    </xf>
    <xf numFmtId="49" fontId="6" fillId="6" borderId="0" xfId="0" applyNumberFormat="1" applyFont="1" applyFill="1" applyAlignment="1" applyProtection="1">
      <alignment horizontal="center" vertical="center"/>
      <protection locked="0"/>
    </xf>
    <xf numFmtId="49" fontId="6" fillId="6" borderId="0" xfId="0" applyNumberFormat="1" applyFont="1" applyFill="1" applyBorder="1" applyAlignment="1" applyProtection="1">
      <alignment horizontal="center" vertical="center"/>
      <protection locked="0"/>
    </xf>
    <xf numFmtId="49" fontId="6" fillId="6" borderId="2" xfId="0" applyNumberFormat="1" applyFont="1" applyFill="1" applyBorder="1" applyAlignment="1" applyProtection="1">
      <alignment horizontal="center" vertical="center"/>
      <protection locked="0"/>
    </xf>
    <xf numFmtId="49" fontId="6" fillId="6" borderId="21" xfId="0" applyNumberFormat="1" applyFont="1" applyFill="1" applyBorder="1" applyAlignment="1" applyProtection="1">
      <alignment horizontal="center" vertical="center"/>
      <protection locked="0"/>
    </xf>
    <xf numFmtId="49" fontId="6" fillId="6" borderId="22" xfId="0" applyNumberFormat="1" applyFont="1" applyFill="1" applyBorder="1" applyAlignment="1" applyProtection="1">
      <alignment horizontal="center" vertical="center"/>
      <protection locked="0"/>
    </xf>
    <xf numFmtId="177" fontId="14" fillId="0" borderId="6" xfId="0" applyNumberFormat="1" applyFont="1" applyFill="1" applyBorder="1" applyAlignment="1" applyProtection="1">
      <alignment horizontal="center" vertical="center" shrinkToFit="1"/>
    </xf>
    <xf numFmtId="177" fontId="14" fillId="0" borderId="8" xfId="0" applyNumberFormat="1" applyFont="1" applyFill="1" applyBorder="1" applyAlignment="1" applyProtection="1">
      <alignment horizontal="center" vertical="center" shrinkToFit="1"/>
    </xf>
    <xf numFmtId="0" fontId="6" fillId="6" borderId="2" xfId="0" applyNumberFormat="1" applyFont="1" applyFill="1" applyBorder="1" applyAlignment="1" applyProtection="1">
      <alignment horizontal="left" vertical="center" shrinkToFit="1"/>
      <protection locked="0"/>
    </xf>
    <xf numFmtId="0" fontId="6" fillId="6" borderId="3" xfId="0" applyNumberFormat="1" applyFont="1" applyFill="1" applyBorder="1" applyAlignment="1" applyProtection="1">
      <alignment horizontal="left" vertical="center" shrinkToFit="1"/>
      <protection locked="0"/>
    </xf>
    <xf numFmtId="0" fontId="6" fillId="6" borderId="4" xfId="0" applyNumberFormat="1" applyFont="1" applyFill="1" applyBorder="1" applyAlignment="1" applyProtection="1">
      <alignment horizontal="left" vertical="center" shrinkToFit="1"/>
      <protection locked="0"/>
    </xf>
    <xf numFmtId="49" fontId="6" fillId="6" borderId="12" xfId="0" applyNumberFormat="1" applyFont="1" applyFill="1" applyBorder="1" applyAlignment="1" applyProtection="1">
      <alignment horizontal="left" vertical="center" shrinkToFit="1"/>
      <protection locked="0"/>
    </xf>
    <xf numFmtId="49" fontId="6" fillId="6" borderId="4" xfId="0" applyNumberFormat="1" applyFont="1" applyFill="1" applyBorder="1" applyAlignment="1" applyProtection="1">
      <alignment horizontal="center" vertical="center"/>
      <protection locked="0"/>
    </xf>
    <xf numFmtId="49" fontId="21" fillId="0" borderId="5" xfId="0" applyNumberFormat="1" applyFont="1" applyFill="1" applyBorder="1" applyAlignment="1" applyProtection="1">
      <alignment horizontal="center" vertical="distributed" wrapText="1"/>
    </xf>
    <xf numFmtId="49" fontId="21" fillId="0" borderId="6" xfId="0" applyNumberFormat="1" applyFont="1" applyFill="1" applyBorder="1" applyAlignment="1" applyProtection="1">
      <alignment horizontal="center" vertical="distributed"/>
    </xf>
    <xf numFmtId="49" fontId="7" fillId="0" borderId="6" xfId="0" applyNumberFormat="1" applyFont="1" applyFill="1" applyBorder="1" applyAlignment="1" applyProtection="1">
      <alignment horizontal="center" vertical="center" shrinkToFit="1"/>
    </xf>
    <xf numFmtId="49" fontId="6" fillId="0" borderId="0" xfId="0" applyNumberFormat="1" applyFont="1" applyAlignment="1">
      <alignmen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100852</xdr:colOff>
      <xdr:row>2</xdr:row>
      <xdr:rowOff>291352</xdr:rowOff>
    </xdr:from>
    <xdr:to>
      <xdr:col>67</xdr:col>
      <xdr:colOff>78440</xdr:colOff>
      <xdr:row>26</xdr:row>
      <xdr:rowOff>142397</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355911" y="851646"/>
          <a:ext cx="9233647" cy="6742663"/>
        </a:xfrm>
        <a:prstGeom prst="rect">
          <a:avLst/>
        </a:prstGeom>
      </xdr:spPr>
    </xdr:pic>
    <xdr:clientData/>
  </xdr:twoCellAnchor>
  <xdr:twoCellAnchor>
    <xdr:from>
      <xdr:col>0</xdr:col>
      <xdr:colOff>78442</xdr:colOff>
      <xdr:row>13</xdr:row>
      <xdr:rowOff>257736</xdr:rowOff>
    </xdr:from>
    <xdr:to>
      <xdr:col>7</xdr:col>
      <xdr:colOff>44825</xdr:colOff>
      <xdr:row>21</xdr:row>
      <xdr:rowOff>100852</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8442" y="4034118"/>
          <a:ext cx="1064559" cy="2353234"/>
        </a:xfrm>
        <a:prstGeom prst="wedgeRoundRectCallout">
          <a:avLst>
            <a:gd name="adj1" fmla="val 268982"/>
            <a:gd name="adj2" fmla="val -36724"/>
            <a:gd name="adj3" fmla="val 16667"/>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取引年月日が必須となります</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令和〇年〇月分でも可</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78442</xdr:colOff>
      <xdr:row>2</xdr:row>
      <xdr:rowOff>78443</xdr:rowOff>
    </xdr:from>
    <xdr:to>
      <xdr:col>7</xdr:col>
      <xdr:colOff>44825</xdr:colOff>
      <xdr:row>9</xdr:row>
      <xdr:rowOff>235324</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78442" y="638737"/>
          <a:ext cx="1064559" cy="2353234"/>
        </a:xfrm>
        <a:prstGeom prst="wedgeRoundRectCallout">
          <a:avLst>
            <a:gd name="adj1" fmla="val 82665"/>
            <a:gd name="adj2" fmla="val 6609"/>
            <a:gd name="adj3" fmla="val 16667"/>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工事番号</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工事名</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注文番号を</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工事番号</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注文番号　不明の場合は空白</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33618</xdr:colOff>
      <xdr:row>0</xdr:row>
      <xdr:rowOff>89646</xdr:rowOff>
    </xdr:from>
    <xdr:to>
      <xdr:col>37</xdr:col>
      <xdr:colOff>100852</xdr:colOff>
      <xdr:row>2</xdr:row>
      <xdr:rowOff>201705</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4269442" y="89646"/>
          <a:ext cx="1636057" cy="672353"/>
        </a:xfrm>
        <a:prstGeom prst="wedgeRoundRectCallout">
          <a:avLst>
            <a:gd name="adj1" fmla="val 68981"/>
            <a:gd name="adj2" fmla="val 154681"/>
            <a:gd name="adj3" fmla="val 16667"/>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御社の業者コードを</a:t>
          </a:r>
          <a:endPar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入力して下さい</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33618</xdr:colOff>
      <xdr:row>0</xdr:row>
      <xdr:rowOff>56029</xdr:rowOff>
    </xdr:from>
    <xdr:to>
      <xdr:col>55</xdr:col>
      <xdr:colOff>22412</xdr:colOff>
      <xdr:row>3</xdr:row>
      <xdr:rowOff>168087</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6779559" y="56029"/>
          <a:ext cx="1871382" cy="986117"/>
        </a:xfrm>
        <a:prstGeom prst="wedgeRoundRectCallout">
          <a:avLst>
            <a:gd name="adj1" fmla="val 48529"/>
            <a:gd name="adj2" fmla="val 93673"/>
            <a:gd name="adj3" fmla="val 16667"/>
          </a:avLst>
        </a:prstGeom>
        <a:noFill/>
        <a:ln w="1270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御社のインボイス登録番号を入力する。免税業者は免税を〇で囲む</a:t>
          </a: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123265</xdr:colOff>
      <xdr:row>0</xdr:row>
      <xdr:rowOff>56029</xdr:rowOff>
    </xdr:from>
    <xdr:to>
      <xdr:col>66</xdr:col>
      <xdr:colOff>44824</xdr:colOff>
      <xdr:row>2</xdr:row>
      <xdr:rowOff>168088</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51794" y="56029"/>
          <a:ext cx="1647265" cy="672353"/>
        </a:xfrm>
        <a:prstGeom prst="wedgeRoundRectCallout">
          <a:avLst>
            <a:gd name="adj1" fmla="val 9779"/>
            <a:gd name="adj2" fmla="val 81349"/>
            <a:gd name="adj3" fmla="val 1666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請求月の月末日付を</a:t>
          </a:r>
          <a:endParaRPr kumimoji="1" lang="en-US" altLang="ja-JP" sz="1100" b="1">
            <a:solidFill>
              <a:schemeClr val="tx1"/>
            </a:solidFill>
          </a:endParaRPr>
        </a:p>
        <a:p>
          <a:pPr algn="l"/>
          <a:r>
            <a:rPr kumimoji="1" lang="ja-JP" altLang="en-US" sz="1100" b="1">
              <a:solidFill>
                <a:schemeClr val="tx1"/>
              </a:solidFill>
            </a:rPr>
            <a:t>入力して下さい</a:t>
          </a:r>
          <a:endParaRPr kumimoji="1" lang="en-US" altLang="ja-JP" sz="1100" b="1">
            <a:solidFill>
              <a:schemeClr val="tx1"/>
            </a:solidFill>
          </a:endParaRPr>
        </a:p>
        <a:p>
          <a:pPr algn="l"/>
          <a:endParaRPr kumimoji="1" lang="ja-JP" altLang="en-US" sz="1100"/>
        </a:p>
      </xdr:txBody>
    </xdr:sp>
    <xdr:clientData/>
  </xdr:twoCellAnchor>
  <xdr:twoCellAnchor editAs="oneCell">
    <xdr:from>
      <xdr:col>63</xdr:col>
      <xdr:colOff>22412</xdr:colOff>
      <xdr:row>5</xdr:row>
      <xdr:rowOff>67236</xdr:rowOff>
    </xdr:from>
    <xdr:to>
      <xdr:col>66</xdr:col>
      <xdr:colOff>91683</xdr:colOff>
      <xdr:row>5</xdr:row>
      <xdr:rowOff>291353</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9906000" y="1568824"/>
          <a:ext cx="539918" cy="22411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F81"/>
  <sheetViews>
    <sheetView showGridLines="0" showZeros="0" view="pageBreakPreview" topLeftCell="DP58" zoomScale="85" zoomScaleNormal="85" zoomScaleSheetLayoutView="85" workbookViewId="0">
      <selection activeCell="GO70" sqref="GO70"/>
    </sheetView>
  </sheetViews>
  <sheetFormatPr defaultColWidth="2.125" defaultRowHeight="20.100000000000001" customHeight="1" x14ac:dyDescent="0.4"/>
  <cols>
    <col min="1" max="65" width="2.125" style="4" customWidth="1"/>
    <col min="66" max="69" width="2.125" style="4"/>
    <col min="70" max="70" width="2.125" style="4" customWidth="1"/>
    <col min="71" max="73" width="2.125" style="4"/>
    <col min="74" max="74" width="3.25" style="4" bestFit="1" customWidth="1"/>
    <col min="75" max="75" width="3.25" style="4" hidden="1" customWidth="1"/>
    <col min="76" max="82" width="0" style="4" hidden="1" customWidth="1"/>
    <col min="83" max="128" width="2.125" style="4"/>
    <col min="129" max="129" width="2.125" style="4" customWidth="1"/>
    <col min="130" max="206" width="2.125" style="4"/>
    <col min="207" max="207" width="3.625" style="4" customWidth="1"/>
    <col min="208" max="210" width="2.125" style="4"/>
    <col min="211" max="211" width="3" style="4" customWidth="1"/>
    <col min="212" max="213" width="2.125" style="4"/>
    <col min="214" max="214" width="3" style="4" customWidth="1"/>
    <col min="215" max="16384" width="2.125" style="4"/>
  </cols>
  <sheetData>
    <row r="1" spans="1:214" ht="20.100000000000001" customHeight="1" thickBot="1" x14ac:dyDescent="0.45">
      <c r="A1" s="8"/>
      <c r="B1" s="8"/>
      <c r="C1" s="8"/>
      <c r="H1" s="145" t="s">
        <v>112</v>
      </c>
      <c r="I1" s="145"/>
      <c r="J1" s="145"/>
      <c r="K1" s="145"/>
      <c r="L1" s="145"/>
      <c r="M1" s="145"/>
      <c r="N1" s="145"/>
      <c r="O1" s="145"/>
      <c r="P1" s="145"/>
      <c r="Q1" s="145"/>
      <c r="R1" s="145"/>
      <c r="S1" s="145"/>
      <c r="T1" s="145"/>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DZ1" s="1"/>
      <c r="EY1" s="1"/>
      <c r="EZ1" s="2"/>
      <c r="FA1" s="3" t="s">
        <v>50</v>
      </c>
      <c r="FB1" s="61"/>
      <c r="FC1" s="61"/>
      <c r="FD1" s="2"/>
      <c r="FE1" s="61"/>
      <c r="FF1" s="2"/>
      <c r="FG1" s="2"/>
      <c r="FH1" s="2"/>
      <c r="FI1" s="2"/>
      <c r="FJ1" s="43"/>
      <c r="FK1" s="2"/>
      <c r="FL1" s="2"/>
      <c r="FM1" s="2"/>
      <c r="FN1" s="2"/>
      <c r="FO1" s="2"/>
      <c r="FP1" s="61"/>
      <c r="FQ1" s="61"/>
      <c r="FR1" s="2"/>
      <c r="FS1" s="2"/>
      <c r="FT1" s="8"/>
      <c r="FU1" s="8"/>
      <c r="FV1" s="8"/>
      <c r="FW1" s="8"/>
      <c r="FX1" s="1"/>
      <c r="FY1" s="1"/>
      <c r="FZ1" s="1"/>
      <c r="GA1" s="1"/>
      <c r="GB1" s="1"/>
      <c r="GC1" s="1"/>
      <c r="GD1" s="1"/>
      <c r="GE1" s="1"/>
      <c r="GF1" s="1"/>
      <c r="GG1" s="1"/>
      <c r="GH1" s="1"/>
      <c r="GI1" s="1"/>
      <c r="GJ1" s="1"/>
      <c r="GK1" s="1"/>
      <c r="GL1" s="1"/>
    </row>
    <row r="2" spans="1:214" ht="24.95" customHeight="1" thickTop="1" x14ac:dyDescent="0.4">
      <c r="A2" s="8"/>
      <c r="B2" s="8"/>
      <c r="C2" s="150" t="s">
        <v>109</v>
      </c>
      <c r="D2" s="150"/>
      <c r="H2" s="145"/>
      <c r="I2" s="145"/>
      <c r="J2" s="145"/>
      <c r="K2" s="145"/>
      <c r="L2" s="145"/>
      <c r="M2" s="145"/>
      <c r="N2" s="145"/>
      <c r="O2" s="145"/>
      <c r="P2" s="145"/>
      <c r="Q2" s="145"/>
      <c r="R2" s="145"/>
      <c r="S2" s="145"/>
      <c r="T2" s="145"/>
      <c r="Z2" s="150" t="s">
        <v>106</v>
      </c>
      <c r="AA2" s="150"/>
      <c r="AB2" s="8"/>
      <c r="AC2" s="8"/>
      <c r="AD2" s="8"/>
      <c r="AE2" s="8"/>
      <c r="AF2" s="8"/>
      <c r="AG2" s="8"/>
      <c r="AH2" s="8"/>
      <c r="AI2" s="8"/>
      <c r="AJ2" s="8"/>
      <c r="AK2" s="8"/>
      <c r="AL2" s="8"/>
      <c r="AM2" s="8"/>
      <c r="AN2" s="8"/>
      <c r="AO2" s="8"/>
      <c r="AP2" s="150" t="s">
        <v>107</v>
      </c>
      <c r="AQ2" s="150"/>
      <c r="AR2" s="8"/>
      <c r="AS2" s="8"/>
      <c r="AT2" s="8"/>
      <c r="AU2" s="8"/>
      <c r="AV2" s="8"/>
      <c r="AW2" s="8"/>
      <c r="AX2" s="8"/>
      <c r="AY2" s="8"/>
      <c r="AZ2" s="8"/>
      <c r="BA2" s="8"/>
      <c r="BB2" s="8"/>
      <c r="BC2" s="8"/>
      <c r="BD2" s="8"/>
      <c r="BE2" s="8"/>
      <c r="BF2" s="8"/>
      <c r="BG2" s="8"/>
      <c r="BH2" s="8"/>
      <c r="BI2" s="8"/>
      <c r="BJ2" s="8"/>
      <c r="BK2" s="8"/>
      <c r="BL2" s="8"/>
      <c r="BM2" s="8"/>
      <c r="BN2" s="8"/>
      <c r="BO2" s="146" t="s">
        <v>113</v>
      </c>
      <c r="BP2" s="146"/>
      <c r="BR2" s="8"/>
      <c r="DZ2" s="1"/>
      <c r="EA2" s="15" t="s">
        <v>6</v>
      </c>
      <c r="EB2" s="1"/>
      <c r="EC2" s="1"/>
      <c r="ED2" s="1"/>
      <c r="EE2" s="1"/>
      <c r="EF2" s="1"/>
      <c r="EG2" s="1"/>
      <c r="EH2" s="1"/>
      <c r="EI2" s="1"/>
      <c r="EJ2" s="1"/>
      <c r="EL2" s="1"/>
      <c r="EM2" s="1"/>
      <c r="EN2" s="1"/>
      <c r="EP2" s="1"/>
      <c r="EQ2" s="1"/>
      <c r="ET2" s="1"/>
      <c r="EU2" s="1" t="s">
        <v>7</v>
      </c>
      <c r="EV2" s="1"/>
      <c r="EW2" s="1"/>
      <c r="EX2" s="1"/>
      <c r="EY2" s="1"/>
      <c r="EZ2" s="1"/>
      <c r="FF2" s="6"/>
      <c r="FG2" s="7"/>
      <c r="FH2" s="5"/>
      <c r="FI2" s="7"/>
      <c r="FJ2" s="1"/>
      <c r="FK2" s="1"/>
      <c r="FL2" s="1"/>
      <c r="FM2" s="1"/>
      <c r="FN2" s="1"/>
      <c r="FO2" s="1"/>
      <c r="FR2" s="1"/>
      <c r="FS2" s="1"/>
      <c r="FT2" s="1"/>
      <c r="FU2" s="1"/>
      <c r="FV2" s="1"/>
      <c r="FW2" s="1"/>
      <c r="FX2" s="1"/>
      <c r="FY2" s="1"/>
      <c r="FZ2" s="1"/>
      <c r="GA2" s="1"/>
      <c r="GB2" s="1"/>
      <c r="GC2" s="1"/>
      <c r="GD2" s="1"/>
      <c r="GE2" s="180" t="s">
        <v>51</v>
      </c>
      <c r="GF2" s="180"/>
      <c r="GG2" s="180"/>
      <c r="GH2" s="180"/>
      <c r="GI2" s="180"/>
      <c r="GJ2" s="8" t="s">
        <v>49</v>
      </c>
      <c r="GK2" s="179" t="s">
        <v>52</v>
      </c>
      <c r="GL2" s="179"/>
      <c r="GM2" s="4" t="s">
        <v>48</v>
      </c>
      <c r="GN2" s="180" t="s">
        <v>53</v>
      </c>
      <c r="GO2" s="180"/>
      <c r="GP2" s="4" t="s">
        <v>47</v>
      </c>
    </row>
    <row r="3" spans="1:214" ht="24.95" customHeight="1" thickBot="1" x14ac:dyDescent="0.45">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DZ3" s="1"/>
      <c r="EA3" s="1"/>
      <c r="EB3" s="1"/>
      <c r="EC3" s="1"/>
      <c r="ED3" s="1"/>
      <c r="EE3" s="1"/>
      <c r="EF3" s="1"/>
      <c r="EG3" s="1"/>
      <c r="EH3" s="1"/>
      <c r="EI3" s="1"/>
      <c r="EJ3" s="1"/>
      <c r="EK3" s="1"/>
      <c r="EL3" s="1"/>
      <c r="EM3" s="1"/>
      <c r="EN3" s="1"/>
      <c r="EO3" s="1"/>
      <c r="EP3" s="1"/>
      <c r="EQ3" s="1"/>
      <c r="ER3" s="1"/>
      <c r="ES3" s="1"/>
      <c r="ET3" s="1"/>
      <c r="EU3" s="1"/>
      <c r="EV3" s="1"/>
      <c r="EW3" s="1"/>
      <c r="EX3" s="1"/>
      <c r="EY3" s="1"/>
      <c r="EZ3" s="1"/>
      <c r="FA3" s="5"/>
      <c r="FB3" s="6"/>
      <c r="FC3" s="7"/>
      <c r="FD3" s="7"/>
      <c r="FE3" s="7"/>
      <c r="FF3" s="7"/>
      <c r="FG3" s="7"/>
      <c r="FH3" s="7"/>
      <c r="FI3" s="7"/>
      <c r="FJ3" s="7"/>
      <c r="FK3" s="7"/>
      <c r="FL3" s="1"/>
      <c r="FM3" s="1"/>
      <c r="FN3" s="1"/>
      <c r="FO3" s="1"/>
      <c r="FP3" s="1"/>
      <c r="FQ3" s="1"/>
      <c r="FR3" s="1"/>
      <c r="FS3" s="1"/>
      <c r="FT3" s="1"/>
      <c r="FU3" s="1"/>
      <c r="FV3" s="1"/>
      <c r="FW3" s="1"/>
      <c r="FX3" s="1"/>
      <c r="FY3" s="1"/>
      <c r="FZ3" s="1"/>
      <c r="GA3" s="1"/>
      <c r="GB3" s="1"/>
      <c r="GC3" s="1"/>
      <c r="GD3" s="1"/>
      <c r="GE3" s="1"/>
      <c r="GF3" s="1"/>
      <c r="GG3" s="8"/>
      <c r="GH3" s="8"/>
      <c r="GI3" s="8"/>
      <c r="GJ3" s="8"/>
      <c r="GK3" s="8"/>
      <c r="GL3" s="8"/>
    </row>
    <row r="4" spans="1:214" ht="24.95" customHeight="1" thickBot="1" x14ac:dyDescent="0.45">
      <c r="A4" s="8"/>
      <c r="B4" s="8"/>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DZ4" s="1"/>
      <c r="EA4" s="1"/>
      <c r="EB4" s="154" t="s">
        <v>1</v>
      </c>
      <c r="EC4" s="155"/>
      <c r="ED4" s="155"/>
      <c r="EE4" s="155"/>
      <c r="EF4" s="155"/>
      <c r="EG4" s="156"/>
      <c r="EH4" s="172">
        <v>1</v>
      </c>
      <c r="EI4" s="181"/>
      <c r="EJ4" s="182">
        <v>6</v>
      </c>
      <c r="EK4" s="181"/>
      <c r="EL4" s="182">
        <v>5</v>
      </c>
      <c r="EM4" s="181"/>
      <c r="EN4" s="182">
        <v>7</v>
      </c>
      <c r="EO4" s="181"/>
      <c r="EP4" s="182">
        <v>1</v>
      </c>
      <c r="EQ4" s="181"/>
      <c r="ER4" s="182">
        <v>3</v>
      </c>
      <c r="ES4" s="181"/>
      <c r="ET4" s="182">
        <v>1</v>
      </c>
      <c r="EU4" s="181"/>
      <c r="EV4" s="182">
        <v>1</v>
      </c>
      <c r="EW4" s="183"/>
      <c r="EX4" s="64"/>
      <c r="EY4" s="64"/>
      <c r="EZ4" s="64"/>
      <c r="FA4" s="65"/>
      <c r="FB4" s="66"/>
      <c r="FC4" s="66"/>
      <c r="FD4" s="66"/>
      <c r="FE4" s="66"/>
      <c r="FH4" s="184" t="s">
        <v>11</v>
      </c>
      <c r="FI4" s="185"/>
      <c r="FJ4" s="185"/>
      <c r="FK4" s="185"/>
      <c r="FL4" s="186">
        <v>12345</v>
      </c>
      <c r="FM4" s="186"/>
      <c r="FN4" s="186"/>
      <c r="FO4" s="186"/>
      <c r="FP4" s="186"/>
      <c r="FQ4" s="186"/>
      <c r="FR4" s="186"/>
      <c r="FS4" s="186"/>
      <c r="FT4" s="186"/>
      <c r="FU4" s="186"/>
      <c r="FV4" s="186"/>
      <c r="FW4" s="187" t="s">
        <v>23</v>
      </c>
      <c r="FX4" s="187"/>
      <c r="FY4" s="187"/>
      <c r="FZ4" s="187"/>
      <c r="GA4" s="31" t="s">
        <v>24</v>
      </c>
      <c r="GB4" s="188">
        <v>1234567890</v>
      </c>
      <c r="GC4" s="188"/>
      <c r="GD4" s="188"/>
      <c r="GE4" s="188"/>
      <c r="GF4" s="188"/>
      <c r="GG4" s="188"/>
      <c r="GH4" s="188"/>
      <c r="GI4" s="188"/>
      <c r="GJ4" s="188"/>
      <c r="GK4" s="188"/>
      <c r="GL4" s="188"/>
      <c r="GM4" s="188"/>
      <c r="GN4" s="173" t="s">
        <v>64</v>
      </c>
      <c r="GO4" s="173"/>
      <c r="GP4" s="173"/>
      <c r="GQ4" s="174"/>
    </row>
    <row r="5" spans="1:214" ht="24.95" customHeight="1" thickBot="1" x14ac:dyDescent="0.45">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DZ5" s="1"/>
      <c r="EA5" s="1"/>
      <c r="EB5" s="154" t="s">
        <v>8</v>
      </c>
      <c r="EC5" s="155"/>
      <c r="ED5" s="155"/>
      <c r="EE5" s="155"/>
      <c r="EF5" s="155"/>
      <c r="EG5" s="156"/>
      <c r="EH5" s="175" t="s">
        <v>65</v>
      </c>
      <c r="EI5" s="176"/>
      <c r="EJ5" s="176"/>
      <c r="EK5" s="176"/>
      <c r="EL5" s="176"/>
      <c r="EM5" s="176"/>
      <c r="EN5" s="176"/>
      <c r="EO5" s="176"/>
      <c r="EP5" s="176"/>
      <c r="EQ5" s="176"/>
      <c r="ER5" s="176"/>
      <c r="ES5" s="176"/>
      <c r="ET5" s="176"/>
      <c r="EU5" s="176"/>
      <c r="EV5" s="176"/>
      <c r="EW5" s="176"/>
      <c r="EX5" s="176"/>
      <c r="EY5" s="176"/>
      <c r="EZ5" s="176"/>
      <c r="FA5" s="176"/>
      <c r="FB5" s="176"/>
      <c r="FC5" s="176"/>
      <c r="FD5" s="176"/>
      <c r="FE5" s="177"/>
      <c r="FH5" s="161" t="s">
        <v>46</v>
      </c>
      <c r="FI5" s="162"/>
      <c r="FJ5" s="162"/>
      <c r="FK5" s="162"/>
      <c r="FL5" s="178" t="s">
        <v>67</v>
      </c>
      <c r="FM5" s="178"/>
      <c r="FN5" s="178"/>
      <c r="FO5" s="178"/>
      <c r="FP5" s="178"/>
      <c r="FQ5" s="178"/>
      <c r="FR5" s="178"/>
      <c r="FS5" s="178"/>
      <c r="FT5" s="178"/>
      <c r="FU5" s="178"/>
      <c r="FV5" s="178"/>
      <c r="FW5" s="178"/>
      <c r="FX5" s="178"/>
      <c r="FY5" s="178"/>
      <c r="FZ5" s="178"/>
      <c r="GA5" s="178"/>
      <c r="GB5" s="178"/>
      <c r="GC5" s="178"/>
      <c r="GD5" s="178"/>
      <c r="GE5" s="178"/>
      <c r="GF5" s="178"/>
      <c r="GG5" s="178"/>
      <c r="GH5" s="178"/>
      <c r="GI5" s="178"/>
      <c r="GJ5" s="178"/>
      <c r="GK5" s="178"/>
      <c r="GL5" s="178"/>
      <c r="GM5" s="178"/>
      <c r="GN5" s="44"/>
      <c r="GO5" s="44"/>
      <c r="GP5" s="44"/>
      <c r="GQ5" s="45"/>
    </row>
    <row r="6" spans="1:214" ht="24.9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DZ6" s="1"/>
      <c r="EA6" s="1"/>
      <c r="EB6" s="154" t="s">
        <v>9</v>
      </c>
      <c r="EC6" s="155"/>
      <c r="ED6" s="155"/>
      <c r="EE6" s="155"/>
      <c r="EF6" s="155"/>
      <c r="EG6" s="156"/>
      <c r="EH6" s="172" t="s">
        <v>55</v>
      </c>
      <c r="EI6" s="170"/>
      <c r="EJ6" s="169">
        <v>1</v>
      </c>
      <c r="EK6" s="170"/>
      <c r="EL6" s="169">
        <v>2</v>
      </c>
      <c r="EM6" s="170"/>
      <c r="EN6" s="169">
        <v>3</v>
      </c>
      <c r="EO6" s="170"/>
      <c r="EP6" s="169">
        <v>4</v>
      </c>
      <c r="EQ6" s="170"/>
      <c r="ER6" s="169">
        <v>5</v>
      </c>
      <c r="ES6" s="170"/>
      <c r="ET6" s="169">
        <v>6</v>
      </c>
      <c r="EU6" s="170"/>
      <c r="EV6" s="169">
        <v>7</v>
      </c>
      <c r="EW6" s="170"/>
      <c r="EX6" s="169">
        <v>8</v>
      </c>
      <c r="EY6" s="171"/>
      <c r="EZ6" s="64"/>
      <c r="FA6" s="65"/>
      <c r="FB6" s="66"/>
      <c r="FC6" s="66"/>
      <c r="FD6" s="66"/>
      <c r="FE6" s="66"/>
      <c r="FH6" s="161" t="s">
        <v>14</v>
      </c>
      <c r="FI6" s="162"/>
      <c r="FJ6" s="162"/>
      <c r="FK6" s="162"/>
      <c r="FL6" s="163" t="s">
        <v>68</v>
      </c>
      <c r="FM6" s="163"/>
      <c r="FN6" s="163"/>
      <c r="FO6" s="163"/>
      <c r="FP6" s="163"/>
      <c r="FQ6" s="163"/>
      <c r="FR6" s="163"/>
      <c r="FS6" s="163"/>
      <c r="FT6" s="163"/>
      <c r="FU6" s="163"/>
      <c r="FV6" s="163"/>
      <c r="FW6" s="163"/>
      <c r="FX6" s="163"/>
      <c r="FY6" s="163"/>
      <c r="FZ6" s="163"/>
      <c r="GA6" s="163"/>
      <c r="GB6" s="163"/>
      <c r="GC6" s="163"/>
      <c r="GD6" s="163"/>
      <c r="GE6" s="163"/>
      <c r="GF6" s="163"/>
      <c r="GG6" s="163"/>
      <c r="GH6" s="163"/>
      <c r="GI6" s="163"/>
      <c r="GJ6" s="163"/>
      <c r="GK6" s="163"/>
      <c r="GL6" s="163"/>
      <c r="GM6" s="163"/>
      <c r="GN6" s="44"/>
      <c r="GO6" s="44"/>
      <c r="GP6" s="44"/>
      <c r="GQ6" s="45"/>
    </row>
    <row r="7" spans="1:214" ht="24.95" customHeight="1" thickBot="1" x14ac:dyDescent="0.4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DZ7" s="1"/>
      <c r="EA7" s="1"/>
      <c r="EB7" s="154" t="s">
        <v>10</v>
      </c>
      <c r="EC7" s="155"/>
      <c r="ED7" s="155"/>
      <c r="EE7" s="155"/>
      <c r="EF7" s="155"/>
      <c r="EG7" s="156"/>
      <c r="EH7" s="157">
        <v>0</v>
      </c>
      <c r="EI7" s="158"/>
      <c r="EJ7" s="159">
        <v>0</v>
      </c>
      <c r="EK7" s="160"/>
      <c r="EL7" s="67"/>
      <c r="EM7" s="67"/>
      <c r="EN7" s="67"/>
      <c r="EO7" s="67"/>
      <c r="EP7" s="67"/>
      <c r="EQ7" s="67"/>
      <c r="ER7" s="67"/>
      <c r="ES7" s="67"/>
      <c r="ET7" s="67"/>
      <c r="EU7" s="67"/>
      <c r="EV7" s="67"/>
      <c r="EW7" s="67"/>
      <c r="EX7" s="67"/>
      <c r="EY7" s="67"/>
      <c r="EZ7" s="1"/>
      <c r="FA7" s="7"/>
      <c r="FH7" s="161" t="s">
        <v>12</v>
      </c>
      <c r="FI7" s="162"/>
      <c r="FJ7" s="162"/>
      <c r="FK7" s="162"/>
      <c r="FL7" s="163" t="s">
        <v>69</v>
      </c>
      <c r="FM7" s="163"/>
      <c r="FN7" s="163"/>
      <c r="FO7" s="163"/>
      <c r="FP7" s="163"/>
      <c r="FQ7" s="163"/>
      <c r="FR7" s="163"/>
      <c r="FS7" s="163"/>
      <c r="FT7" s="163"/>
      <c r="FU7" s="163"/>
      <c r="FV7" s="163"/>
      <c r="FW7" s="163"/>
      <c r="FX7" s="163"/>
      <c r="FY7" s="163"/>
      <c r="FZ7" s="163"/>
      <c r="GA7" s="163"/>
      <c r="GB7" s="163"/>
      <c r="GC7" s="163"/>
      <c r="GD7" s="163"/>
      <c r="GE7" s="46"/>
      <c r="GF7" s="164" t="s">
        <v>73</v>
      </c>
      <c r="GG7" s="164"/>
      <c r="GH7" s="164"/>
      <c r="GI7" s="164"/>
      <c r="GJ7" s="164"/>
      <c r="GK7" s="164"/>
      <c r="GL7" s="164"/>
      <c r="GM7" s="164"/>
      <c r="GN7" s="44"/>
      <c r="GO7" s="44"/>
      <c r="GP7" s="44"/>
      <c r="GQ7" s="45"/>
    </row>
    <row r="8" spans="1:214" ht="24.95" customHeight="1" thickBot="1" x14ac:dyDescent="0.45">
      <c r="A8" s="8"/>
      <c r="B8" s="8"/>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DZ8" s="1"/>
      <c r="EA8" s="1"/>
      <c r="EB8" s="1"/>
      <c r="EC8" s="1"/>
      <c r="ED8" s="1"/>
      <c r="EE8" s="1"/>
      <c r="EF8" s="1"/>
      <c r="EG8" s="1"/>
      <c r="EH8" s="1"/>
      <c r="EI8" s="1"/>
      <c r="EJ8" s="1"/>
      <c r="EK8" s="1"/>
      <c r="EL8" s="1"/>
      <c r="EM8" s="1"/>
      <c r="EN8" s="1"/>
      <c r="EO8" s="1"/>
      <c r="EP8" s="1"/>
      <c r="EQ8" s="1"/>
      <c r="ER8" s="1"/>
      <c r="ES8" s="1"/>
      <c r="ET8" s="1"/>
      <c r="EU8" s="1"/>
      <c r="EV8" s="1"/>
      <c r="EW8" s="1"/>
      <c r="EX8" s="1"/>
      <c r="EY8" s="1"/>
      <c r="EZ8" s="1"/>
      <c r="FA8" s="5"/>
      <c r="FH8" s="166" t="s">
        <v>0</v>
      </c>
      <c r="FI8" s="167"/>
      <c r="FJ8" s="167"/>
      <c r="FK8" s="167"/>
      <c r="FL8" s="168" t="s">
        <v>54</v>
      </c>
      <c r="FM8" s="168"/>
      <c r="FN8" s="168"/>
      <c r="FO8" s="168"/>
      <c r="FP8" s="168"/>
      <c r="FQ8" s="168"/>
      <c r="FR8" s="168"/>
      <c r="FS8" s="168"/>
      <c r="FT8" s="168"/>
      <c r="FU8" s="168"/>
      <c r="FV8" s="168"/>
      <c r="FW8" s="168"/>
      <c r="FX8" s="168"/>
      <c r="FY8" s="168"/>
      <c r="FZ8" s="168"/>
      <c r="GA8" s="168"/>
      <c r="GB8" s="168"/>
      <c r="GC8" s="168"/>
      <c r="GD8" s="168"/>
      <c r="GE8" s="47"/>
      <c r="GF8" s="165"/>
      <c r="GG8" s="165"/>
      <c r="GH8" s="165"/>
      <c r="GI8" s="165"/>
      <c r="GJ8" s="165"/>
      <c r="GK8" s="165"/>
      <c r="GL8" s="165"/>
      <c r="GM8" s="165"/>
      <c r="GN8" s="48"/>
      <c r="GO8" s="48"/>
      <c r="GP8" s="48"/>
      <c r="GQ8" s="49"/>
    </row>
    <row r="9" spans="1:214" ht="24.95" customHeight="1" thickBot="1" x14ac:dyDescent="0.45">
      <c r="A9" s="8"/>
      <c r="B9" s="8"/>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147" t="s">
        <v>124</v>
      </c>
      <c r="BR9" s="147"/>
      <c r="DZ9" s="1"/>
      <c r="EA9" s="1"/>
      <c r="EB9" s="1" t="s">
        <v>13</v>
      </c>
      <c r="EC9" s="1"/>
      <c r="ED9" s="1"/>
      <c r="EE9" s="1"/>
      <c r="EF9" s="1"/>
      <c r="EG9" s="1"/>
      <c r="EH9" s="1"/>
      <c r="EI9" s="1"/>
      <c r="EJ9" s="1"/>
      <c r="EK9" s="1"/>
      <c r="EL9" s="1"/>
      <c r="EM9" s="1"/>
      <c r="EN9" s="1"/>
      <c r="EO9" s="1"/>
      <c r="EP9" s="1"/>
      <c r="EQ9" s="1"/>
      <c r="ER9" s="1"/>
      <c r="ES9" s="1"/>
      <c r="ET9" s="1"/>
      <c r="EU9" s="1"/>
      <c r="EV9" s="1"/>
      <c r="EW9" s="1"/>
      <c r="EX9" s="1"/>
      <c r="EY9" s="1"/>
      <c r="EZ9" s="1"/>
      <c r="FA9" s="5"/>
      <c r="FB9" s="6"/>
      <c r="FC9" s="7"/>
      <c r="FD9" s="7"/>
      <c r="FE9" s="7"/>
      <c r="FF9" s="7"/>
      <c r="FG9" s="7"/>
      <c r="FH9" s="7"/>
      <c r="FI9" s="7"/>
      <c r="FJ9" s="7"/>
      <c r="FK9" s="7"/>
      <c r="FL9" s="7"/>
      <c r="FM9" s="7"/>
      <c r="FN9" s="7"/>
      <c r="FO9" s="7"/>
      <c r="FP9" s="1"/>
      <c r="FQ9" s="1"/>
      <c r="FR9" s="1"/>
      <c r="FT9" s="1"/>
      <c r="FU9" s="1"/>
      <c r="FV9" s="1"/>
      <c r="FW9" s="1"/>
      <c r="FX9" s="1"/>
      <c r="FY9" s="1"/>
      <c r="FZ9" s="1"/>
      <c r="GA9" s="1"/>
      <c r="GB9" s="1"/>
      <c r="GC9" s="1"/>
      <c r="GD9" s="1"/>
      <c r="GE9" s="1"/>
      <c r="GF9" s="1"/>
      <c r="GG9" s="8"/>
      <c r="GH9" s="8"/>
      <c r="GI9" s="8"/>
      <c r="GJ9" s="8"/>
      <c r="GK9" s="8"/>
      <c r="GL9" s="8"/>
    </row>
    <row r="10" spans="1:214" ht="24.95" customHeight="1" thickBot="1" x14ac:dyDescent="0.45">
      <c r="A10" s="8"/>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DZ10" s="1"/>
      <c r="EA10" s="1"/>
      <c r="EB10" s="189" t="s">
        <v>15</v>
      </c>
      <c r="EC10" s="190"/>
      <c r="ED10" s="190"/>
      <c r="EE10" s="190"/>
      <c r="EF10" s="190"/>
      <c r="EG10" s="190"/>
      <c r="EH10" s="190"/>
      <c r="EI10" s="190"/>
      <c r="EJ10" s="194"/>
      <c r="EK10" s="189" t="s">
        <v>16</v>
      </c>
      <c r="EL10" s="190"/>
      <c r="EM10" s="190"/>
      <c r="EN10" s="190"/>
      <c r="EO10" s="190"/>
      <c r="EP10" s="190"/>
      <c r="EQ10" s="190"/>
      <c r="ER10" s="190"/>
      <c r="ES10" s="194"/>
      <c r="ET10" s="189" t="s">
        <v>17</v>
      </c>
      <c r="EU10" s="190"/>
      <c r="EV10" s="190"/>
      <c r="EW10" s="190"/>
      <c r="EX10" s="190"/>
      <c r="EY10" s="190"/>
      <c r="EZ10" s="190"/>
      <c r="FA10" s="190"/>
      <c r="FB10" s="194"/>
      <c r="FC10" s="7"/>
      <c r="FD10" s="189" t="s">
        <v>18</v>
      </c>
      <c r="FE10" s="190"/>
      <c r="FF10" s="190"/>
      <c r="FG10" s="190"/>
      <c r="FH10" s="190"/>
      <c r="FI10" s="190"/>
      <c r="FJ10" s="190"/>
      <c r="FK10" s="190"/>
      <c r="FL10" s="194"/>
      <c r="FM10" s="189" t="s">
        <v>19</v>
      </c>
      <c r="FN10" s="190"/>
      <c r="FO10" s="190"/>
      <c r="FP10" s="190"/>
      <c r="FQ10" s="190"/>
      <c r="FR10" s="190"/>
      <c r="FS10" s="190"/>
      <c r="FT10" s="190"/>
      <c r="FU10" s="194"/>
      <c r="FV10" s="189" t="s">
        <v>20</v>
      </c>
      <c r="FW10" s="190"/>
      <c r="FX10" s="194"/>
      <c r="FZ10" s="189" t="s">
        <v>21</v>
      </c>
      <c r="GA10" s="190"/>
      <c r="GB10" s="190"/>
      <c r="GC10" s="190"/>
      <c r="GD10" s="190"/>
      <c r="GE10" s="190"/>
      <c r="GF10" s="190"/>
      <c r="GG10" s="190"/>
      <c r="GH10" s="194"/>
      <c r="GI10" s="189" t="s">
        <v>22</v>
      </c>
      <c r="GJ10" s="190"/>
      <c r="GK10" s="190"/>
      <c r="GL10" s="190"/>
      <c r="GM10" s="190"/>
      <c r="GN10" s="190"/>
      <c r="GO10" s="190"/>
      <c r="GP10" s="190"/>
      <c r="GQ10" s="194"/>
    </row>
    <row r="11" spans="1:214" ht="24.95" customHeight="1" thickBot="1" x14ac:dyDescent="0.45">
      <c r="A11" s="8"/>
      <c r="B11" s="8"/>
      <c r="C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DZ11" s="1"/>
      <c r="EA11" s="1"/>
      <c r="EB11" s="195">
        <v>5000000</v>
      </c>
      <c r="EC11" s="196"/>
      <c r="ED11" s="196"/>
      <c r="EE11" s="196"/>
      <c r="EF11" s="196"/>
      <c r="EG11" s="196"/>
      <c r="EH11" s="196"/>
      <c r="EI11" s="196"/>
      <c r="EJ11" s="197"/>
      <c r="EK11" s="195">
        <v>2000000</v>
      </c>
      <c r="EL11" s="196"/>
      <c r="EM11" s="196"/>
      <c r="EN11" s="196"/>
      <c r="EO11" s="196"/>
      <c r="EP11" s="196"/>
      <c r="EQ11" s="196"/>
      <c r="ER11" s="196"/>
      <c r="ES11" s="197"/>
      <c r="ET11" s="195">
        <f>EB11-EK11</f>
        <v>3000000</v>
      </c>
      <c r="EU11" s="196"/>
      <c r="EV11" s="196"/>
      <c r="EW11" s="196"/>
      <c r="EX11" s="196"/>
      <c r="EY11" s="196"/>
      <c r="EZ11" s="196"/>
      <c r="FA11" s="196"/>
      <c r="FB11" s="197"/>
      <c r="FC11" s="50"/>
      <c r="FD11" s="195">
        <v>1860000</v>
      </c>
      <c r="FE11" s="196"/>
      <c r="FF11" s="196"/>
      <c r="FG11" s="196"/>
      <c r="FH11" s="196"/>
      <c r="FI11" s="196"/>
      <c r="FJ11" s="196"/>
      <c r="FK11" s="196"/>
      <c r="FL11" s="197"/>
      <c r="FM11" s="195">
        <f>EK11+FD11</f>
        <v>3860000</v>
      </c>
      <c r="FN11" s="196"/>
      <c r="FO11" s="196"/>
      <c r="FP11" s="196"/>
      <c r="FQ11" s="196"/>
      <c r="FR11" s="196"/>
      <c r="FS11" s="196"/>
      <c r="FT11" s="196"/>
      <c r="FU11" s="197"/>
      <c r="FV11" s="198">
        <f>+IFERROR(FM11/EB11*100,"")</f>
        <v>77.2</v>
      </c>
      <c r="FW11" s="199"/>
      <c r="FX11" s="200"/>
      <c r="FY11" s="50"/>
      <c r="FZ11" s="195"/>
      <c r="GA11" s="196"/>
      <c r="GB11" s="196"/>
      <c r="GC11" s="196"/>
      <c r="GD11" s="196"/>
      <c r="GE11" s="196"/>
      <c r="GF11" s="196"/>
      <c r="GG11" s="196"/>
      <c r="GH11" s="197"/>
      <c r="GI11" s="201"/>
      <c r="GJ11" s="202"/>
      <c r="GK11" s="202"/>
      <c r="GL11" s="202"/>
      <c r="GM11" s="202"/>
      <c r="GN11" s="202"/>
      <c r="GO11" s="202"/>
      <c r="GP11" s="202"/>
      <c r="GQ11" s="203"/>
    </row>
    <row r="12" spans="1:214" ht="6" customHeight="1" x14ac:dyDescent="0.4">
      <c r="A12" s="8"/>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5"/>
      <c r="FB12" s="6"/>
      <c r="FC12" s="7"/>
      <c r="FD12" s="7"/>
      <c r="FE12" s="7"/>
      <c r="FF12" s="7"/>
      <c r="FG12" s="7"/>
      <c r="FH12" s="7"/>
      <c r="FI12" s="7"/>
      <c r="FJ12" s="7"/>
      <c r="FK12" s="7"/>
      <c r="FL12" s="1"/>
      <c r="FM12" s="1"/>
      <c r="FN12" s="1"/>
      <c r="FO12" s="1"/>
      <c r="FP12" s="1"/>
      <c r="FQ12" s="1"/>
      <c r="FR12" s="1"/>
      <c r="FS12" s="1"/>
      <c r="FT12" s="1"/>
      <c r="FU12" s="1"/>
      <c r="FV12" s="1"/>
      <c r="FW12" s="1"/>
      <c r="FX12" s="1"/>
      <c r="FY12" s="1"/>
      <c r="FZ12" s="1"/>
      <c r="GA12" s="1"/>
      <c r="GB12" s="1"/>
      <c r="GC12" s="1"/>
      <c r="GD12" s="1"/>
      <c r="GE12" s="1"/>
      <c r="GF12" s="1"/>
      <c r="GG12" s="8"/>
      <c r="GH12" s="8"/>
      <c r="GI12" s="8"/>
      <c r="GJ12" s="8"/>
      <c r="GK12" s="8"/>
      <c r="GL12" s="8"/>
    </row>
    <row r="13" spans="1:214" ht="24.95" customHeight="1" thickBot="1" x14ac:dyDescent="0.45">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V13" s="51">
        <f>SUM(BA15:BI19)</f>
        <v>0</v>
      </c>
      <c r="BW13" s="51">
        <f>SUM(BJ15:BR19)</f>
        <v>0</v>
      </c>
      <c r="EA13" s="19"/>
      <c r="EB13" s="19"/>
      <c r="EC13" s="19"/>
      <c r="ED13" s="19"/>
      <c r="EE13" s="19"/>
      <c r="EF13" s="19"/>
      <c r="EG13" s="19"/>
      <c r="EH13" s="19"/>
      <c r="EI13" s="19"/>
      <c r="EJ13" s="19"/>
      <c r="EK13" s="19"/>
      <c r="EL13" s="19"/>
      <c r="EM13" s="19"/>
      <c r="EN13" s="19"/>
      <c r="EO13" s="19"/>
      <c r="EP13" s="19"/>
      <c r="EQ13" s="19"/>
      <c r="ER13" s="19"/>
      <c r="ES13" s="19"/>
      <c r="ET13" s="19"/>
      <c r="EU13" s="19"/>
      <c r="EV13" s="19"/>
      <c r="EW13" s="19"/>
      <c r="EX13" s="19"/>
      <c r="EY13" s="19"/>
      <c r="EZ13" s="19"/>
      <c r="FA13" s="19"/>
      <c r="FB13" s="19"/>
      <c r="FC13" s="19"/>
      <c r="FD13" s="19" t="s">
        <v>25</v>
      </c>
      <c r="FE13" s="19"/>
      <c r="FF13" s="19"/>
      <c r="FG13" s="19"/>
      <c r="FH13" s="19"/>
      <c r="FI13" s="19"/>
      <c r="FJ13" s="19"/>
      <c r="FK13" s="19"/>
      <c r="FL13" s="19"/>
      <c r="FM13" s="19"/>
      <c r="FN13" s="19"/>
      <c r="FO13" s="19"/>
      <c r="FP13" s="19"/>
      <c r="FQ13" s="19"/>
      <c r="FR13" s="19"/>
      <c r="FS13" s="19"/>
      <c r="FT13" s="19"/>
      <c r="FU13" s="19"/>
      <c r="FV13" s="19"/>
      <c r="FW13" s="19"/>
      <c r="FX13" s="19"/>
      <c r="FY13" s="19"/>
      <c r="FZ13" s="19"/>
      <c r="GA13" s="19"/>
      <c r="GB13" s="19"/>
      <c r="GC13" s="19"/>
      <c r="GD13" s="19"/>
      <c r="GE13" s="19"/>
      <c r="GF13" s="19"/>
      <c r="GG13" s="19"/>
      <c r="GH13" s="19"/>
      <c r="GI13" s="19"/>
      <c r="GJ13" s="19"/>
      <c r="GK13" s="19"/>
      <c r="GL13" s="19"/>
      <c r="GU13" s="51">
        <f>SUM(FZ15:GH19)</f>
        <v>1860000</v>
      </c>
      <c r="GV13" s="51">
        <f>SUM(GI15:GQ19)</f>
        <v>0</v>
      </c>
    </row>
    <row r="14" spans="1:214" ht="24.95" customHeight="1" thickBot="1" x14ac:dyDescent="0.45">
      <c r="A14" s="8"/>
      <c r="B14" s="8"/>
      <c r="C14" s="8"/>
      <c r="D14" s="150" t="s">
        <v>108</v>
      </c>
      <c r="E14" s="150"/>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DZ14" s="1"/>
      <c r="EA14" s="1"/>
      <c r="EB14" s="189" t="s">
        <v>26</v>
      </c>
      <c r="EC14" s="190"/>
      <c r="ED14" s="190"/>
      <c r="EE14" s="190"/>
      <c r="EF14" s="191"/>
      <c r="EG14" s="192" t="s">
        <v>27</v>
      </c>
      <c r="EH14" s="192"/>
      <c r="EI14" s="192"/>
      <c r="EJ14" s="192"/>
      <c r="EK14" s="192"/>
      <c r="EL14" s="192"/>
      <c r="EM14" s="192"/>
      <c r="EN14" s="192"/>
      <c r="EO14" s="192"/>
      <c r="EP14" s="192"/>
      <c r="EQ14" s="192" t="s">
        <v>28</v>
      </c>
      <c r="ER14" s="192"/>
      <c r="ES14" s="192"/>
      <c r="ET14" s="192"/>
      <c r="EU14" s="192"/>
      <c r="EV14" s="192"/>
      <c r="EW14" s="192"/>
      <c r="EX14" s="192"/>
      <c r="EY14" s="192"/>
      <c r="EZ14" s="192"/>
      <c r="FA14" s="192"/>
      <c r="FB14" s="192"/>
      <c r="FC14" s="192"/>
      <c r="FD14" s="192"/>
      <c r="FE14" s="192"/>
      <c r="FF14" s="192"/>
      <c r="FG14" s="192"/>
      <c r="FH14" s="192"/>
      <c r="FI14" s="192"/>
      <c r="FJ14" s="192" t="s">
        <v>29</v>
      </c>
      <c r="FK14" s="192"/>
      <c r="FL14" s="192"/>
      <c r="FM14" s="192"/>
      <c r="FN14" s="192"/>
      <c r="FO14" s="192" t="s">
        <v>30</v>
      </c>
      <c r="FP14" s="192"/>
      <c r="FQ14" s="192"/>
      <c r="FR14" s="192"/>
      <c r="FS14" s="192" t="s">
        <v>31</v>
      </c>
      <c r="FT14" s="192"/>
      <c r="FU14" s="192"/>
      <c r="FV14" s="192"/>
      <c r="FW14" s="192"/>
      <c r="FX14" s="192"/>
      <c r="FY14" s="193"/>
      <c r="FZ14" s="204" t="s">
        <v>32</v>
      </c>
      <c r="GA14" s="204"/>
      <c r="GB14" s="204"/>
      <c r="GC14" s="204"/>
      <c r="GD14" s="204"/>
      <c r="GE14" s="204"/>
      <c r="GF14" s="204"/>
      <c r="GG14" s="204"/>
      <c r="GH14" s="204"/>
      <c r="GI14" s="204" t="s">
        <v>33</v>
      </c>
      <c r="GJ14" s="204"/>
      <c r="GK14" s="204"/>
      <c r="GL14" s="204"/>
      <c r="GM14" s="204"/>
      <c r="GN14" s="204"/>
      <c r="GO14" s="204"/>
      <c r="GP14" s="204"/>
      <c r="GQ14" s="204"/>
    </row>
    <row r="15" spans="1:214" ht="24.95" customHeight="1" x14ac:dyDescent="0.4">
      <c r="A15" s="8"/>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DZ15" s="1"/>
      <c r="EA15" s="1"/>
      <c r="EB15" s="52"/>
      <c r="EC15" s="53"/>
      <c r="ED15" s="53"/>
      <c r="EE15" s="53"/>
      <c r="EF15" s="54"/>
      <c r="EG15" s="269"/>
      <c r="EH15" s="270"/>
      <c r="EI15" s="270"/>
      <c r="EJ15" s="270"/>
      <c r="EK15" s="270"/>
      <c r="EL15" s="270"/>
      <c r="EM15" s="270"/>
      <c r="EN15" s="270"/>
      <c r="EO15" s="270"/>
      <c r="EP15" s="271"/>
      <c r="EQ15" s="272" t="s">
        <v>62</v>
      </c>
      <c r="ER15" s="273"/>
      <c r="ES15" s="273"/>
      <c r="ET15" s="273"/>
      <c r="EU15" s="273"/>
      <c r="EV15" s="273"/>
      <c r="EW15" s="273"/>
      <c r="EX15" s="273"/>
      <c r="EY15" s="273"/>
      <c r="EZ15" s="273"/>
      <c r="FA15" s="273"/>
      <c r="FB15" s="273"/>
      <c r="FC15" s="273"/>
      <c r="FD15" s="273"/>
      <c r="FE15" s="273"/>
      <c r="FF15" s="273"/>
      <c r="FG15" s="273"/>
      <c r="FH15" s="273"/>
      <c r="FI15" s="274"/>
      <c r="FJ15" s="275">
        <v>1</v>
      </c>
      <c r="FK15" s="276"/>
      <c r="FL15" s="276"/>
      <c r="FM15" s="276"/>
      <c r="FN15" s="277"/>
      <c r="FO15" s="278" t="s">
        <v>61</v>
      </c>
      <c r="FP15" s="279"/>
      <c r="FQ15" s="279"/>
      <c r="FR15" s="280"/>
      <c r="FS15" s="275">
        <v>1800000</v>
      </c>
      <c r="FT15" s="276"/>
      <c r="FU15" s="276"/>
      <c r="FV15" s="276"/>
      <c r="FW15" s="276"/>
      <c r="FX15" s="276"/>
      <c r="FY15" s="281"/>
      <c r="FZ15" s="205">
        <f>ROUND(FJ15*FS15,0)</f>
        <v>1800000</v>
      </c>
      <c r="GA15" s="206"/>
      <c r="GB15" s="206"/>
      <c r="GC15" s="206"/>
      <c r="GD15" s="206"/>
      <c r="GE15" s="206"/>
      <c r="GF15" s="206"/>
      <c r="GG15" s="206"/>
      <c r="GH15" s="207"/>
      <c r="GI15" s="208"/>
      <c r="GJ15" s="209"/>
      <c r="GK15" s="209"/>
      <c r="GL15" s="209"/>
      <c r="GM15" s="209"/>
      <c r="GN15" s="209"/>
      <c r="GO15" s="209"/>
      <c r="GP15" s="209"/>
      <c r="GQ15" s="210"/>
    </row>
    <row r="16" spans="1:214" ht="24.95" customHeight="1" x14ac:dyDescent="0.4">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Z16" s="4" t="s">
        <v>56</v>
      </c>
      <c r="DZ16" s="1"/>
      <c r="EA16" s="1"/>
      <c r="EB16" s="55"/>
      <c r="EC16" s="56"/>
      <c r="ED16" s="56"/>
      <c r="EE16" s="56"/>
      <c r="EF16" s="57"/>
      <c r="EG16" s="214"/>
      <c r="EH16" s="215"/>
      <c r="EI16" s="215"/>
      <c r="EJ16" s="215"/>
      <c r="EK16" s="215"/>
      <c r="EL16" s="215"/>
      <c r="EM16" s="215"/>
      <c r="EN16" s="215"/>
      <c r="EO16" s="215"/>
      <c r="EP16" s="216"/>
      <c r="EQ16" s="217" t="s">
        <v>63</v>
      </c>
      <c r="ER16" s="218"/>
      <c r="ES16" s="218"/>
      <c r="ET16" s="218"/>
      <c r="EU16" s="218"/>
      <c r="EV16" s="218"/>
      <c r="EW16" s="218"/>
      <c r="EX16" s="218"/>
      <c r="EY16" s="218"/>
      <c r="EZ16" s="218"/>
      <c r="FA16" s="218"/>
      <c r="FB16" s="218"/>
      <c r="FC16" s="218"/>
      <c r="FD16" s="218"/>
      <c r="FE16" s="218"/>
      <c r="FF16" s="218"/>
      <c r="FG16" s="218"/>
      <c r="FH16" s="218"/>
      <c r="FI16" s="219"/>
      <c r="FJ16" s="220">
        <v>1</v>
      </c>
      <c r="FK16" s="221"/>
      <c r="FL16" s="221"/>
      <c r="FM16" s="221"/>
      <c r="FN16" s="222"/>
      <c r="FO16" s="223" t="s">
        <v>57</v>
      </c>
      <c r="FP16" s="224"/>
      <c r="FQ16" s="224"/>
      <c r="FR16" s="225"/>
      <c r="FS16" s="220">
        <v>60000</v>
      </c>
      <c r="FT16" s="221"/>
      <c r="FU16" s="221"/>
      <c r="FV16" s="221"/>
      <c r="FW16" s="221"/>
      <c r="FX16" s="221"/>
      <c r="FY16" s="226"/>
      <c r="FZ16" s="227">
        <f t="shared" ref="FZ16:FZ19" si="0">ROUND(FJ16*FS16,0)</f>
        <v>60000</v>
      </c>
      <c r="GA16" s="228"/>
      <c r="GB16" s="228"/>
      <c r="GC16" s="228"/>
      <c r="GD16" s="228"/>
      <c r="GE16" s="228"/>
      <c r="GF16" s="228"/>
      <c r="GG16" s="228"/>
      <c r="GH16" s="229"/>
      <c r="GI16" s="211"/>
      <c r="GJ16" s="212"/>
      <c r="GK16" s="212"/>
      <c r="GL16" s="212"/>
      <c r="GM16" s="212"/>
      <c r="GN16" s="212"/>
      <c r="GO16" s="212"/>
      <c r="GP16" s="212"/>
      <c r="GQ16" s="213"/>
      <c r="GY16" s="144" t="s">
        <v>56</v>
      </c>
      <c r="GZ16" s="66"/>
      <c r="HC16" s="379"/>
      <c r="HF16" s="379"/>
    </row>
    <row r="17" spans="1:214" ht="24.95" customHeight="1" x14ac:dyDescent="0.4">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Z17" s="4" t="s">
        <v>57</v>
      </c>
      <c r="DZ17" s="1"/>
      <c r="EA17" s="1"/>
      <c r="EB17" s="55"/>
      <c r="EC17" s="56"/>
      <c r="ED17" s="56"/>
      <c r="EE17" s="56"/>
      <c r="EF17" s="57"/>
      <c r="EG17" s="214"/>
      <c r="EH17" s="215"/>
      <c r="EI17" s="215"/>
      <c r="EJ17" s="215"/>
      <c r="EK17" s="215"/>
      <c r="EL17" s="215"/>
      <c r="EM17" s="215"/>
      <c r="EN17" s="215"/>
      <c r="EO17" s="215"/>
      <c r="EP17" s="216"/>
      <c r="EQ17" s="217"/>
      <c r="ER17" s="218"/>
      <c r="ES17" s="218"/>
      <c r="ET17" s="218"/>
      <c r="EU17" s="218"/>
      <c r="EV17" s="218"/>
      <c r="EW17" s="218"/>
      <c r="EX17" s="218"/>
      <c r="EY17" s="218"/>
      <c r="EZ17" s="218"/>
      <c r="FA17" s="218"/>
      <c r="FB17" s="218"/>
      <c r="FC17" s="218"/>
      <c r="FD17" s="218"/>
      <c r="FE17" s="218"/>
      <c r="FF17" s="218"/>
      <c r="FG17" s="218"/>
      <c r="FH17" s="218"/>
      <c r="FI17" s="219"/>
      <c r="FJ17" s="220"/>
      <c r="FK17" s="221"/>
      <c r="FL17" s="221"/>
      <c r="FM17" s="221"/>
      <c r="FN17" s="222"/>
      <c r="FO17" s="223"/>
      <c r="FP17" s="224"/>
      <c r="FQ17" s="224"/>
      <c r="FR17" s="225"/>
      <c r="FS17" s="220"/>
      <c r="FT17" s="221"/>
      <c r="FU17" s="221"/>
      <c r="FV17" s="221"/>
      <c r="FW17" s="221"/>
      <c r="FX17" s="221"/>
      <c r="FY17" s="226"/>
      <c r="FZ17" s="227">
        <f t="shared" si="0"/>
        <v>0</v>
      </c>
      <c r="GA17" s="228"/>
      <c r="GB17" s="228"/>
      <c r="GC17" s="228"/>
      <c r="GD17" s="228"/>
      <c r="GE17" s="228"/>
      <c r="GF17" s="228"/>
      <c r="GG17" s="228"/>
      <c r="GH17" s="229"/>
      <c r="GI17" s="211"/>
      <c r="GJ17" s="212"/>
      <c r="GK17" s="212"/>
      <c r="GL17" s="212"/>
      <c r="GM17" s="212"/>
      <c r="GN17" s="212"/>
      <c r="GO17" s="212"/>
      <c r="GP17" s="212"/>
      <c r="GQ17" s="213"/>
      <c r="GY17" s="144" t="s">
        <v>57</v>
      </c>
      <c r="GZ17" s="66"/>
      <c r="HC17" s="379"/>
      <c r="HF17" s="379"/>
    </row>
    <row r="18" spans="1:214" ht="24.95" customHeight="1" x14ac:dyDescent="0.4">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Z18" s="4" t="s">
        <v>58</v>
      </c>
      <c r="DZ18" s="1"/>
      <c r="EA18" s="1"/>
      <c r="EB18" s="55"/>
      <c r="EC18" s="56"/>
      <c r="ED18" s="56"/>
      <c r="EE18" s="56"/>
      <c r="EF18" s="57"/>
      <c r="EG18" s="214"/>
      <c r="EH18" s="215"/>
      <c r="EI18" s="215"/>
      <c r="EJ18" s="215"/>
      <c r="EK18" s="215"/>
      <c r="EL18" s="215"/>
      <c r="EM18" s="215"/>
      <c r="EN18" s="215"/>
      <c r="EO18" s="215"/>
      <c r="EP18" s="216"/>
      <c r="EQ18" s="217"/>
      <c r="ER18" s="218"/>
      <c r="ES18" s="218"/>
      <c r="ET18" s="218"/>
      <c r="EU18" s="218"/>
      <c r="EV18" s="218"/>
      <c r="EW18" s="218"/>
      <c r="EX18" s="218"/>
      <c r="EY18" s="218"/>
      <c r="EZ18" s="218"/>
      <c r="FA18" s="218"/>
      <c r="FB18" s="218"/>
      <c r="FC18" s="218"/>
      <c r="FD18" s="218"/>
      <c r="FE18" s="218"/>
      <c r="FF18" s="218"/>
      <c r="FG18" s="218"/>
      <c r="FH18" s="218"/>
      <c r="FI18" s="219"/>
      <c r="FJ18" s="220"/>
      <c r="FK18" s="221"/>
      <c r="FL18" s="221"/>
      <c r="FM18" s="221"/>
      <c r="FN18" s="222"/>
      <c r="FO18" s="223"/>
      <c r="FP18" s="224"/>
      <c r="FQ18" s="224"/>
      <c r="FR18" s="225"/>
      <c r="FS18" s="220"/>
      <c r="FT18" s="221"/>
      <c r="FU18" s="221"/>
      <c r="FV18" s="221"/>
      <c r="FW18" s="221"/>
      <c r="FX18" s="221"/>
      <c r="FY18" s="226"/>
      <c r="FZ18" s="227">
        <f t="shared" si="0"/>
        <v>0</v>
      </c>
      <c r="GA18" s="228"/>
      <c r="GB18" s="228"/>
      <c r="GC18" s="228"/>
      <c r="GD18" s="228"/>
      <c r="GE18" s="228"/>
      <c r="GF18" s="228"/>
      <c r="GG18" s="228"/>
      <c r="GH18" s="229"/>
      <c r="GI18" s="211"/>
      <c r="GJ18" s="212"/>
      <c r="GK18" s="212"/>
      <c r="GL18" s="212"/>
      <c r="GM18" s="212"/>
      <c r="GN18" s="212"/>
      <c r="GO18" s="212"/>
      <c r="GP18" s="212"/>
      <c r="GQ18" s="213"/>
      <c r="GY18" s="144" t="s">
        <v>58</v>
      </c>
      <c r="GZ18" s="66"/>
      <c r="HC18" s="379"/>
      <c r="HF18" s="379"/>
    </row>
    <row r="19" spans="1:214" ht="24.95" customHeight="1" thickBot="1" x14ac:dyDescent="0.45">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147" t="s">
        <v>122</v>
      </c>
      <c r="BR19" s="147"/>
      <c r="BZ19" s="4" t="s">
        <v>59</v>
      </c>
      <c r="DZ19" s="1"/>
      <c r="EA19" s="1"/>
      <c r="EB19" s="58"/>
      <c r="EC19" s="59"/>
      <c r="ED19" s="59"/>
      <c r="EE19" s="59"/>
      <c r="EF19" s="60"/>
      <c r="EG19" s="262"/>
      <c r="EH19" s="263"/>
      <c r="EI19" s="263"/>
      <c r="EJ19" s="263"/>
      <c r="EK19" s="263"/>
      <c r="EL19" s="263"/>
      <c r="EM19" s="263"/>
      <c r="EN19" s="263"/>
      <c r="EO19" s="263"/>
      <c r="EP19" s="264"/>
      <c r="EQ19" s="265"/>
      <c r="ER19" s="266"/>
      <c r="ES19" s="266"/>
      <c r="ET19" s="266"/>
      <c r="EU19" s="266"/>
      <c r="EV19" s="266"/>
      <c r="EW19" s="266"/>
      <c r="EX19" s="266"/>
      <c r="EY19" s="266"/>
      <c r="EZ19" s="266"/>
      <c r="FA19" s="266"/>
      <c r="FB19" s="266"/>
      <c r="FC19" s="266"/>
      <c r="FD19" s="266"/>
      <c r="FE19" s="266"/>
      <c r="FF19" s="266"/>
      <c r="FG19" s="266"/>
      <c r="FH19" s="266"/>
      <c r="FI19" s="267"/>
      <c r="FJ19" s="242"/>
      <c r="FK19" s="243"/>
      <c r="FL19" s="243"/>
      <c r="FM19" s="243"/>
      <c r="FN19" s="268"/>
      <c r="FO19" s="239"/>
      <c r="FP19" s="240"/>
      <c r="FQ19" s="240"/>
      <c r="FR19" s="241"/>
      <c r="FS19" s="242"/>
      <c r="FT19" s="243"/>
      <c r="FU19" s="243"/>
      <c r="FV19" s="243"/>
      <c r="FW19" s="243"/>
      <c r="FX19" s="243"/>
      <c r="FY19" s="244"/>
      <c r="FZ19" s="245">
        <f t="shared" si="0"/>
        <v>0</v>
      </c>
      <c r="GA19" s="246"/>
      <c r="GB19" s="246"/>
      <c r="GC19" s="246"/>
      <c r="GD19" s="246"/>
      <c r="GE19" s="246"/>
      <c r="GF19" s="246"/>
      <c r="GG19" s="246"/>
      <c r="GH19" s="247"/>
      <c r="GI19" s="248"/>
      <c r="GJ19" s="249"/>
      <c r="GK19" s="249"/>
      <c r="GL19" s="249"/>
      <c r="GM19" s="249"/>
      <c r="GN19" s="249"/>
      <c r="GO19" s="249"/>
      <c r="GP19" s="249"/>
      <c r="GQ19" s="250"/>
      <c r="GY19" s="144" t="s">
        <v>127</v>
      </c>
      <c r="GZ19" s="66"/>
      <c r="HC19" s="379"/>
      <c r="HF19" s="379"/>
    </row>
    <row r="20" spans="1:214" ht="24.95" customHeight="1" thickBot="1" x14ac:dyDescent="0.45">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147" t="s">
        <v>123</v>
      </c>
      <c r="BR20" s="147"/>
      <c r="BZ20" s="4" t="s">
        <v>60</v>
      </c>
      <c r="DZ20" s="1"/>
      <c r="EA20" s="1"/>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20"/>
      <c r="FB20" s="21"/>
      <c r="FC20" s="22"/>
      <c r="FD20" s="22"/>
      <c r="FE20" s="22"/>
      <c r="FF20" s="22"/>
      <c r="FG20" s="22"/>
      <c r="FH20" s="22"/>
      <c r="FI20" s="22"/>
      <c r="FJ20" s="22"/>
      <c r="FK20" s="22"/>
      <c r="FL20" s="8"/>
      <c r="FM20" s="8"/>
      <c r="FN20" s="8"/>
      <c r="FO20" s="11" t="s">
        <v>44</v>
      </c>
      <c r="FP20" s="9"/>
      <c r="FQ20" s="9"/>
      <c r="FR20" s="9"/>
      <c r="FS20" s="26"/>
      <c r="FT20" s="9"/>
      <c r="FU20" s="9"/>
      <c r="FV20" s="9"/>
      <c r="FW20" s="9"/>
      <c r="FX20" s="9"/>
      <c r="FY20" s="16"/>
      <c r="FZ20" s="230">
        <f>IF(GU13&lt;&gt;0,SUM(FZ15:GH19),"")</f>
        <v>1860000</v>
      </c>
      <c r="GA20" s="231"/>
      <c r="GB20" s="231"/>
      <c r="GC20" s="231"/>
      <c r="GD20" s="231"/>
      <c r="GE20" s="231"/>
      <c r="GF20" s="231"/>
      <c r="GG20" s="231"/>
      <c r="GH20" s="232"/>
      <c r="GI20" s="230" t="str">
        <f>IF(GV13&lt;&gt;0,SUM(GI15:GQ19),"")</f>
        <v/>
      </c>
      <c r="GJ20" s="231"/>
      <c r="GK20" s="231"/>
      <c r="GL20" s="231"/>
      <c r="GM20" s="231"/>
      <c r="GN20" s="231"/>
      <c r="GO20" s="231"/>
      <c r="GP20" s="231"/>
      <c r="GQ20" s="232"/>
      <c r="GY20" s="144" t="s">
        <v>128</v>
      </c>
      <c r="GZ20" s="66"/>
      <c r="HC20" s="379"/>
    </row>
    <row r="21" spans="1:214" ht="24.95" customHeight="1" thickBot="1" x14ac:dyDescent="0.45">
      <c r="A21" s="8"/>
      <c r="B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Z21" s="4" t="s">
        <v>61</v>
      </c>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5"/>
      <c r="FB21" s="6"/>
      <c r="FC21" s="7"/>
      <c r="FD21" s="7"/>
      <c r="FE21" s="7"/>
      <c r="FF21" s="7"/>
      <c r="FG21" s="7"/>
      <c r="FH21" s="7"/>
      <c r="FI21" s="7"/>
      <c r="FJ21" s="7"/>
      <c r="FK21" s="7"/>
      <c r="FL21" s="1"/>
      <c r="FM21" s="1"/>
      <c r="FN21" s="1"/>
      <c r="FO21" s="18" t="s">
        <v>2</v>
      </c>
      <c r="FP21" s="10"/>
      <c r="FQ21" s="10"/>
      <c r="FR21" s="10"/>
      <c r="FS21" s="28"/>
      <c r="FT21" s="10"/>
      <c r="FU21" s="14" t="s">
        <v>3</v>
      </c>
      <c r="FV21" s="233" t="s">
        <v>4</v>
      </c>
      <c r="FW21" s="233"/>
      <c r="FX21" s="10" t="s">
        <v>5</v>
      </c>
      <c r="FY21" s="13"/>
      <c r="FZ21" s="234">
        <f>IF(FZ20&lt;&gt;"",ROUNDDOWN(FZ20*(FV21/100),0),"")</f>
        <v>186000</v>
      </c>
      <c r="GA21" s="235"/>
      <c r="GB21" s="235"/>
      <c r="GC21" s="235"/>
      <c r="GD21" s="235"/>
      <c r="GE21" s="235"/>
      <c r="GF21" s="235"/>
      <c r="GG21" s="235"/>
      <c r="GH21" s="236"/>
      <c r="GI21" s="230" t="str">
        <f>IF(GI20&lt;&gt;"",ROUNDDOWN(GI20*(FV21/100),0),"")</f>
        <v/>
      </c>
      <c r="GJ21" s="231"/>
      <c r="GK21" s="231"/>
      <c r="GL21" s="231"/>
      <c r="GM21" s="231"/>
      <c r="GN21" s="231"/>
      <c r="GO21" s="231"/>
      <c r="GP21" s="231"/>
      <c r="GQ21" s="232"/>
      <c r="GY21" s="144" t="s">
        <v>131</v>
      </c>
      <c r="GZ21" s="66"/>
      <c r="HC21" s="379"/>
    </row>
    <row r="22" spans="1:214" ht="24.95" customHeight="1" thickBot="1" x14ac:dyDescent="0.45">
      <c r="A22" s="8"/>
      <c r="B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5"/>
      <c r="FB22" s="6"/>
      <c r="FC22" s="7"/>
      <c r="FD22" s="7"/>
      <c r="FE22" s="7"/>
      <c r="FF22" s="7"/>
      <c r="FG22" s="7"/>
      <c r="FH22" s="7"/>
      <c r="FI22" s="7"/>
      <c r="FJ22" s="7"/>
      <c r="FK22" s="7"/>
      <c r="FL22" s="1"/>
      <c r="FM22" s="1"/>
      <c r="FN22" s="1"/>
      <c r="FO22" s="237" t="s">
        <v>45</v>
      </c>
      <c r="FP22" s="238"/>
      <c r="FQ22" s="238"/>
      <c r="FR22" s="238"/>
      <c r="FS22" s="238"/>
      <c r="FT22" s="238"/>
      <c r="FU22" s="238"/>
      <c r="FV22" s="238"/>
      <c r="FW22" s="238"/>
      <c r="FX22" s="29"/>
      <c r="FY22" s="30"/>
      <c r="FZ22" s="230">
        <f>IF(FZ20&lt;&gt;"",SUM(FZ20:GH21),"")</f>
        <v>2046000</v>
      </c>
      <c r="GA22" s="231"/>
      <c r="GB22" s="231"/>
      <c r="GC22" s="231"/>
      <c r="GD22" s="231"/>
      <c r="GE22" s="231"/>
      <c r="GF22" s="231"/>
      <c r="GG22" s="231"/>
      <c r="GH22" s="232"/>
      <c r="GI22" s="230" t="str">
        <f>IF(GI20&lt;&gt;"",SUM(GI20:GQ21),"")</f>
        <v/>
      </c>
      <c r="GJ22" s="231"/>
      <c r="GK22" s="231"/>
      <c r="GL22" s="231"/>
      <c r="GM22" s="231"/>
      <c r="GN22" s="231"/>
      <c r="GO22" s="231"/>
      <c r="GP22" s="231"/>
      <c r="GQ22" s="232"/>
      <c r="HC22" s="379"/>
    </row>
    <row r="23" spans="1:214" ht="9" customHeight="1" thickBot="1" x14ac:dyDescent="0.45">
      <c r="A23" s="8"/>
      <c r="B23" s="8"/>
      <c r="C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GB23" s="17"/>
      <c r="GC23" s="12"/>
      <c r="HC23" s="379"/>
    </row>
    <row r="24" spans="1:214" ht="20.100000000000001" customHeight="1" x14ac:dyDescent="0.4">
      <c r="A24" s="8"/>
      <c r="B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EB24" s="32" t="s">
        <v>35</v>
      </c>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4"/>
      <c r="FC24" s="32" t="s">
        <v>36</v>
      </c>
      <c r="FD24" s="23"/>
      <c r="FE24" s="23"/>
      <c r="FF24" s="23"/>
      <c r="FG24" s="258" t="s">
        <v>71</v>
      </c>
      <c r="FH24" s="258"/>
      <c r="FI24" s="258"/>
      <c r="FJ24" s="258"/>
      <c r="FK24" s="258"/>
      <c r="FL24" s="258"/>
      <c r="FM24" s="258"/>
      <c r="FN24" s="258"/>
      <c r="FO24" s="258"/>
      <c r="FP24" s="62" t="s">
        <v>41</v>
      </c>
      <c r="FQ24" s="62"/>
      <c r="FR24" s="259" t="s">
        <v>72</v>
      </c>
      <c r="FS24" s="259"/>
      <c r="FT24" s="259"/>
      <c r="FU24" s="259"/>
      <c r="FV24" s="259"/>
      <c r="FW24" s="259"/>
      <c r="FX24" s="259"/>
      <c r="FY24" s="259"/>
      <c r="FZ24" s="23" t="s">
        <v>40</v>
      </c>
      <c r="GA24" s="23"/>
      <c r="GB24" s="24"/>
      <c r="GD24" s="35" t="s">
        <v>39</v>
      </c>
      <c r="GE24" s="36"/>
      <c r="GF24" s="36"/>
      <c r="GG24" s="36"/>
      <c r="GH24" s="36"/>
      <c r="GI24" s="36"/>
      <c r="GJ24" s="36"/>
      <c r="GK24" s="36"/>
      <c r="GL24" s="36"/>
      <c r="GM24" s="36"/>
      <c r="GN24" s="36"/>
      <c r="GO24" s="36"/>
      <c r="GP24" s="36"/>
      <c r="GQ24" s="37"/>
      <c r="HC24" s="379"/>
    </row>
    <row r="25" spans="1:214" ht="20.100000000000001" customHeight="1" x14ac:dyDescent="0.4">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EB25" s="251"/>
      <c r="EC25" s="252"/>
      <c r="ED25" s="252"/>
      <c r="EE25" s="252"/>
      <c r="EF25" s="252"/>
      <c r="EG25" s="252"/>
      <c r="EH25" s="252"/>
      <c r="EI25" s="252"/>
      <c r="EJ25" s="252"/>
      <c r="EK25" s="252"/>
      <c r="EL25" s="252"/>
      <c r="EM25" s="252"/>
      <c r="EN25" s="252"/>
      <c r="EO25" s="252"/>
      <c r="EP25" s="252"/>
      <c r="EQ25" s="252"/>
      <c r="ER25" s="252"/>
      <c r="ES25" s="252"/>
      <c r="ET25" s="252"/>
      <c r="EU25" s="252"/>
      <c r="EV25" s="252"/>
      <c r="EW25" s="252"/>
      <c r="EX25" s="252"/>
      <c r="EY25" s="252"/>
      <c r="EZ25" s="252"/>
      <c r="FA25" s="252"/>
      <c r="FB25" s="253"/>
      <c r="FC25" s="33" t="s">
        <v>37</v>
      </c>
      <c r="FD25" s="12"/>
      <c r="FE25" s="12"/>
      <c r="FF25" s="12"/>
      <c r="FG25" s="260" t="s">
        <v>70</v>
      </c>
      <c r="FH25" s="260"/>
      <c r="FI25" s="260"/>
      <c r="FJ25" s="260"/>
      <c r="FK25" s="260"/>
      <c r="FL25" s="260"/>
      <c r="FM25" s="260"/>
      <c r="FN25" s="260"/>
      <c r="FO25" s="260"/>
      <c r="FP25" s="260"/>
      <c r="FQ25" s="260"/>
      <c r="FR25" s="260"/>
      <c r="FS25" s="260"/>
      <c r="FT25" s="260"/>
      <c r="FU25" s="260"/>
      <c r="FV25" s="260"/>
      <c r="FW25" s="260"/>
      <c r="FX25" s="260"/>
      <c r="FY25" s="260"/>
      <c r="FZ25" s="12"/>
      <c r="GA25" s="12"/>
      <c r="GB25" s="25"/>
      <c r="GD25" s="38"/>
      <c r="GE25" s="12"/>
      <c r="GF25" s="12"/>
      <c r="GG25" s="12"/>
      <c r="GH25" s="12"/>
      <c r="GI25" s="12"/>
      <c r="GJ25" s="12"/>
      <c r="GK25" s="12"/>
      <c r="GL25" s="12"/>
      <c r="GM25" s="12"/>
      <c r="GN25" s="12"/>
      <c r="GO25" s="12"/>
      <c r="GP25" s="12"/>
      <c r="GQ25" s="39"/>
      <c r="HC25" s="379"/>
    </row>
    <row r="26" spans="1:214" ht="20.100000000000001" customHeight="1" x14ac:dyDescent="0.4">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EB26" s="251"/>
      <c r="EC26" s="252"/>
      <c r="ED26" s="252"/>
      <c r="EE26" s="252"/>
      <c r="EF26" s="252"/>
      <c r="EG26" s="252"/>
      <c r="EH26" s="252"/>
      <c r="EI26" s="252"/>
      <c r="EJ26" s="252"/>
      <c r="EK26" s="252"/>
      <c r="EL26" s="252"/>
      <c r="EM26" s="252"/>
      <c r="EN26" s="252"/>
      <c r="EO26" s="252"/>
      <c r="EP26" s="252"/>
      <c r="EQ26" s="252"/>
      <c r="ER26" s="252"/>
      <c r="ES26" s="252"/>
      <c r="ET26" s="252"/>
      <c r="EU26" s="252"/>
      <c r="EV26" s="252"/>
      <c r="EW26" s="252"/>
      <c r="EX26" s="252"/>
      <c r="EY26" s="252"/>
      <c r="EZ26" s="252"/>
      <c r="FA26" s="252"/>
      <c r="FB26" s="253"/>
      <c r="FD26" s="12"/>
      <c r="FE26" s="12"/>
      <c r="FF26" s="12"/>
      <c r="FG26" s="261" t="s">
        <v>69</v>
      </c>
      <c r="FH26" s="261"/>
      <c r="FI26" s="261"/>
      <c r="FJ26" s="261"/>
      <c r="FK26" s="261"/>
      <c r="FL26" s="261"/>
      <c r="FM26" s="261"/>
      <c r="FN26" s="261"/>
      <c r="FO26" s="261"/>
      <c r="FP26" s="261"/>
      <c r="FQ26" s="261"/>
      <c r="FR26" s="261"/>
      <c r="FS26" s="261"/>
      <c r="FT26" s="261"/>
      <c r="FU26" s="261"/>
      <c r="FV26" s="261"/>
      <c r="FW26" s="261"/>
      <c r="FX26" s="261"/>
      <c r="FY26" s="261"/>
      <c r="FZ26" s="12"/>
      <c r="GA26" s="12"/>
      <c r="GB26" s="25"/>
      <c r="GD26" s="40"/>
      <c r="GE26" s="41"/>
      <c r="GF26" s="41"/>
      <c r="GG26" s="41"/>
      <c r="GH26" s="41"/>
      <c r="GI26" s="41"/>
      <c r="GJ26" s="41"/>
      <c r="GK26" s="41"/>
      <c r="GL26" s="41"/>
      <c r="GM26" s="41"/>
      <c r="GN26" s="41"/>
      <c r="GO26" s="41"/>
      <c r="GP26" s="41"/>
      <c r="GQ26" s="42"/>
      <c r="HC26" s="379"/>
    </row>
    <row r="27" spans="1:214" ht="20.100000000000001"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EB27" s="251"/>
      <c r="EC27" s="252"/>
      <c r="ED27" s="252"/>
      <c r="EE27" s="252"/>
      <c r="EF27" s="252"/>
      <c r="EG27" s="252"/>
      <c r="EH27" s="252"/>
      <c r="EI27" s="252"/>
      <c r="EJ27" s="252"/>
      <c r="EK27" s="252"/>
      <c r="EL27" s="252"/>
      <c r="EM27" s="252"/>
      <c r="EN27" s="252"/>
      <c r="EO27" s="252"/>
      <c r="EP27" s="252"/>
      <c r="EQ27" s="252"/>
      <c r="ER27" s="252"/>
      <c r="ES27" s="252"/>
      <c r="ET27" s="252"/>
      <c r="EU27" s="252"/>
      <c r="EV27" s="252"/>
      <c r="EW27" s="252"/>
      <c r="EX27" s="252"/>
      <c r="EY27" s="252"/>
      <c r="EZ27" s="252"/>
      <c r="FA27" s="252"/>
      <c r="FB27" s="253"/>
      <c r="FC27" s="33" t="s">
        <v>38</v>
      </c>
      <c r="FD27" s="12"/>
      <c r="FE27" s="12"/>
      <c r="FF27" s="12"/>
      <c r="FG27" s="63"/>
      <c r="FH27" s="63" t="s">
        <v>42</v>
      </c>
      <c r="FI27" s="63"/>
      <c r="FJ27" s="254">
        <v>12345</v>
      </c>
      <c r="FK27" s="254"/>
      <c r="FL27" s="254"/>
      <c r="FM27" s="254"/>
      <c r="FN27" s="254"/>
      <c r="FO27" s="254"/>
      <c r="FP27" s="254"/>
      <c r="FQ27" s="254"/>
      <c r="FR27" s="254"/>
      <c r="FS27" s="254"/>
      <c r="FT27" s="254"/>
      <c r="FU27" s="254"/>
      <c r="FV27" s="254"/>
      <c r="FW27" s="254"/>
      <c r="FX27" s="254"/>
      <c r="FY27" s="254"/>
      <c r="FZ27" s="12"/>
      <c r="GA27" s="12"/>
      <c r="GB27" s="25"/>
      <c r="GD27" s="35" t="s">
        <v>40</v>
      </c>
      <c r="GE27" s="36"/>
      <c r="GF27" s="36"/>
      <c r="GG27" s="36"/>
      <c r="GH27" s="36"/>
      <c r="GI27" s="36"/>
      <c r="GJ27" s="36"/>
      <c r="GK27" s="36"/>
      <c r="GL27" s="36"/>
      <c r="GM27" s="36"/>
      <c r="GN27" s="36"/>
      <c r="GO27" s="36"/>
      <c r="GP27" s="36"/>
      <c r="GQ27" s="37"/>
      <c r="HC27" s="379"/>
    </row>
    <row r="28" spans="1:214" ht="20.100000000000001"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BD28" s="8"/>
      <c r="BE28" s="8"/>
      <c r="BF28" s="8"/>
      <c r="BG28" s="8"/>
      <c r="BH28" s="8"/>
      <c r="BI28" s="8"/>
      <c r="BJ28" s="8"/>
      <c r="BK28" s="8"/>
      <c r="BL28" s="8"/>
      <c r="BM28" s="8"/>
      <c r="BN28" s="8"/>
      <c r="BO28" s="8"/>
      <c r="BP28" s="8"/>
      <c r="BQ28" s="8"/>
      <c r="BR28" s="8"/>
      <c r="EB28" s="251"/>
      <c r="EC28" s="252"/>
      <c r="ED28" s="252"/>
      <c r="EE28" s="252"/>
      <c r="EF28" s="252"/>
      <c r="EG28" s="252"/>
      <c r="EH28" s="252"/>
      <c r="EI28" s="252"/>
      <c r="EJ28" s="252"/>
      <c r="EK28" s="252"/>
      <c r="EL28" s="252"/>
      <c r="EM28" s="252"/>
      <c r="EN28" s="252"/>
      <c r="EO28" s="252"/>
      <c r="EP28" s="252"/>
      <c r="EQ28" s="252"/>
      <c r="ER28" s="252"/>
      <c r="ES28" s="252"/>
      <c r="ET28" s="252"/>
      <c r="EU28" s="252"/>
      <c r="EV28" s="252"/>
      <c r="EW28" s="252"/>
      <c r="EX28" s="252"/>
      <c r="EY28" s="252"/>
      <c r="EZ28" s="252"/>
      <c r="FA28" s="252"/>
      <c r="FB28" s="253"/>
      <c r="FC28" s="33"/>
      <c r="FD28" s="12"/>
      <c r="FE28" s="12"/>
      <c r="FF28" s="12"/>
      <c r="FG28" s="63"/>
      <c r="FH28" s="63" t="s">
        <v>43</v>
      </c>
      <c r="FI28" s="63"/>
      <c r="FJ28" s="254"/>
      <c r="FK28" s="254"/>
      <c r="FL28" s="254"/>
      <c r="FM28" s="254"/>
      <c r="FN28" s="254"/>
      <c r="FO28" s="254"/>
      <c r="FP28" s="254"/>
      <c r="FQ28" s="254"/>
      <c r="FR28" s="254"/>
      <c r="FS28" s="254"/>
      <c r="FT28" s="254"/>
      <c r="FU28" s="254"/>
      <c r="FV28" s="254"/>
      <c r="FW28" s="254"/>
      <c r="FX28" s="254"/>
      <c r="FY28" s="254"/>
      <c r="FZ28" s="12"/>
      <c r="GA28" s="12"/>
      <c r="GB28" s="25"/>
      <c r="GD28" s="38"/>
      <c r="GE28" s="12"/>
      <c r="GF28" s="12"/>
      <c r="GG28" s="12"/>
      <c r="GH28" s="12"/>
      <c r="GI28" s="12"/>
      <c r="GJ28" s="12"/>
      <c r="GK28" s="12"/>
      <c r="GL28" s="12"/>
      <c r="GM28" s="12"/>
      <c r="GN28" s="12"/>
      <c r="GO28" s="12"/>
      <c r="GP28" s="12"/>
      <c r="GQ28" s="39"/>
    </row>
    <row r="29" spans="1:214" ht="20.100000000000001" customHeight="1" thickBot="1" x14ac:dyDescent="0.4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EB29" s="255"/>
      <c r="EC29" s="256"/>
      <c r="ED29" s="256"/>
      <c r="EE29" s="256"/>
      <c r="EF29" s="256"/>
      <c r="EG29" s="256"/>
      <c r="EH29" s="256"/>
      <c r="EI29" s="256"/>
      <c r="EJ29" s="256"/>
      <c r="EK29" s="256"/>
      <c r="EL29" s="256"/>
      <c r="EM29" s="256"/>
      <c r="EN29" s="256"/>
      <c r="EO29" s="256"/>
      <c r="EP29" s="256"/>
      <c r="EQ29" s="256"/>
      <c r="ER29" s="256"/>
      <c r="ES29" s="256"/>
      <c r="ET29" s="256"/>
      <c r="EU29" s="256"/>
      <c r="EV29" s="256"/>
      <c r="EW29" s="256"/>
      <c r="EX29" s="256"/>
      <c r="EY29" s="256"/>
      <c r="EZ29" s="256"/>
      <c r="FA29" s="256"/>
      <c r="FB29" s="257"/>
      <c r="FC29" s="34"/>
      <c r="FD29" s="26"/>
      <c r="FE29" s="26"/>
      <c r="FF29" s="26"/>
      <c r="FG29" s="26"/>
      <c r="FH29" s="26"/>
      <c r="FI29" s="26"/>
      <c r="FJ29" s="26"/>
      <c r="FK29" s="26"/>
      <c r="FL29" s="26"/>
      <c r="FM29" s="26"/>
      <c r="FN29" s="26"/>
      <c r="FO29" s="26"/>
      <c r="FP29" s="26"/>
      <c r="FQ29" s="26"/>
      <c r="FR29" s="26"/>
      <c r="FS29" s="26"/>
      <c r="FT29" s="26"/>
      <c r="FU29" s="26"/>
      <c r="FV29" s="26"/>
      <c r="FW29" s="26"/>
      <c r="FX29" s="26"/>
      <c r="FY29" s="26"/>
      <c r="FZ29" s="26"/>
      <c r="GA29" s="26"/>
      <c r="GB29" s="27"/>
      <c r="GD29" s="40"/>
      <c r="GE29" s="41"/>
      <c r="GF29" s="41"/>
      <c r="GG29" s="41"/>
      <c r="GH29" s="41"/>
      <c r="GI29" s="41"/>
      <c r="GJ29" s="41"/>
      <c r="GK29" s="41"/>
      <c r="GL29" s="41"/>
      <c r="GM29" s="41"/>
      <c r="GN29" s="41"/>
      <c r="GO29" s="41"/>
      <c r="GP29" s="41"/>
      <c r="GQ29" s="42"/>
    </row>
    <row r="30" spans="1:214" s="68" customFormat="1" ht="20.100000000000001" customHeight="1" x14ac:dyDescent="0.4"/>
    <row r="31" spans="1:214" s="68" customFormat="1" ht="20.100000000000001" customHeight="1" x14ac:dyDescent="0.4">
      <c r="A31" s="150" t="s">
        <v>114</v>
      </c>
      <c r="B31" s="150"/>
      <c r="C31" s="69" t="s">
        <v>76</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c r="BS31" s="69"/>
      <c r="BT31" s="69"/>
    </row>
    <row r="32" spans="1:214" s="68" customFormat="1" ht="20.100000000000001" customHeight="1" x14ac:dyDescent="0.4">
      <c r="B32" s="69"/>
      <c r="C32" s="69" t="s">
        <v>82</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BC32" s="69"/>
      <c r="BD32" s="69"/>
      <c r="BE32" s="69"/>
      <c r="BF32" s="69"/>
      <c r="BG32" s="69"/>
      <c r="BH32" s="69"/>
      <c r="BI32" s="69"/>
      <c r="BJ32" s="69"/>
      <c r="BK32" s="69"/>
      <c r="BL32" s="69"/>
      <c r="BM32" s="69"/>
      <c r="BN32" s="69"/>
      <c r="BO32" s="69"/>
      <c r="BP32" s="69"/>
      <c r="BQ32" s="69"/>
      <c r="BR32" s="69"/>
      <c r="BS32" s="69"/>
      <c r="BT32" s="69"/>
    </row>
    <row r="33" spans="1:72" s="68" customFormat="1" ht="20.100000000000001" customHeight="1" x14ac:dyDescent="0.4">
      <c r="A33" s="150" t="s">
        <v>115</v>
      </c>
      <c r="B33" s="150"/>
      <c r="C33" s="70"/>
      <c r="D33" s="70"/>
      <c r="E33" s="71"/>
      <c r="F33" s="70"/>
      <c r="G33" s="72" t="s">
        <v>66</v>
      </c>
      <c r="H33" s="72"/>
      <c r="I33" s="72"/>
      <c r="J33" s="72"/>
      <c r="K33" s="72"/>
      <c r="L33" s="72"/>
      <c r="M33" s="72"/>
      <c r="N33" s="72"/>
      <c r="O33" s="72"/>
      <c r="P33" s="72"/>
      <c r="S33" s="72"/>
      <c r="T33" s="72"/>
      <c r="U33" s="69"/>
      <c r="V33" s="69"/>
      <c r="W33" s="72"/>
      <c r="X33" s="72"/>
      <c r="Y33" s="72"/>
      <c r="AB33" s="72"/>
      <c r="AC33" s="72"/>
      <c r="AD33" s="69"/>
      <c r="AE33" s="69"/>
      <c r="AF33" s="69"/>
      <c r="AG33" s="69"/>
      <c r="AH33" s="69"/>
      <c r="AI33" s="69"/>
      <c r="AJ33" s="69"/>
      <c r="AK33" s="69"/>
      <c r="AL33" s="69"/>
      <c r="AM33" s="69"/>
      <c r="AN33" s="69"/>
      <c r="AO33" s="69"/>
      <c r="AP33" s="69"/>
      <c r="AQ33" s="69"/>
      <c r="AR33" s="69"/>
      <c r="AS33" s="69"/>
      <c r="AT33" s="69"/>
      <c r="AU33" s="153"/>
      <c r="AV33" s="153"/>
      <c r="AW33" s="153"/>
      <c r="AX33" s="153"/>
      <c r="AY33" s="153"/>
      <c r="AZ33" s="153"/>
      <c r="BA33" s="153"/>
      <c r="BB33" s="153"/>
      <c r="BC33" s="153"/>
      <c r="BD33" s="153"/>
      <c r="BE33" s="153"/>
      <c r="BF33" s="153"/>
      <c r="BG33" s="153"/>
      <c r="BH33" s="153"/>
      <c r="BI33" s="153"/>
      <c r="BJ33" s="153"/>
      <c r="BK33" s="153"/>
      <c r="BL33" s="153"/>
      <c r="BM33" s="153"/>
      <c r="BN33" s="153"/>
      <c r="BO33" s="153"/>
      <c r="BP33" s="153"/>
      <c r="BQ33" s="153"/>
      <c r="BR33" s="153"/>
      <c r="BS33" s="153"/>
      <c r="BT33" s="153"/>
    </row>
    <row r="34" spans="1:72" s="68" customFormat="1" ht="20.100000000000001" customHeight="1" x14ac:dyDescent="0.4">
      <c r="A34" s="150" t="s">
        <v>116</v>
      </c>
      <c r="B34" s="150"/>
      <c r="C34" s="69" t="s">
        <v>104</v>
      </c>
      <c r="D34" s="69"/>
      <c r="E34" s="69"/>
      <c r="F34" s="69"/>
      <c r="G34" s="69"/>
      <c r="H34" s="69"/>
      <c r="I34" s="69"/>
      <c r="J34" s="69"/>
      <c r="K34" s="69"/>
      <c r="L34" s="69"/>
      <c r="M34" s="69"/>
      <c r="N34" s="69"/>
      <c r="O34" s="69"/>
      <c r="P34" s="69"/>
      <c r="Q34" s="69"/>
      <c r="R34" s="69"/>
      <c r="S34" s="69"/>
      <c r="T34" s="69"/>
      <c r="U34" s="69"/>
      <c r="V34" s="69"/>
      <c r="W34" s="69"/>
      <c r="X34" s="69"/>
      <c r="Y34" s="72"/>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69"/>
      <c r="BS34" s="69"/>
      <c r="BT34" s="69"/>
    </row>
    <row r="35" spans="1:72" s="68" customFormat="1" ht="20.100000000000001" customHeight="1" x14ac:dyDescent="0.4">
      <c r="A35" s="150" t="s">
        <v>106</v>
      </c>
      <c r="B35" s="150"/>
      <c r="C35" s="69" t="s">
        <v>74</v>
      </c>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D35" s="69"/>
      <c r="BE35" s="69"/>
      <c r="BF35" s="69"/>
      <c r="BG35" s="69"/>
      <c r="BH35" s="69"/>
      <c r="BI35" s="69"/>
      <c r="BJ35" s="69"/>
      <c r="BK35" s="69"/>
      <c r="BL35" s="69"/>
      <c r="BM35" s="69"/>
      <c r="BN35" s="69"/>
      <c r="BO35" s="69"/>
      <c r="BP35" s="69"/>
      <c r="BQ35" s="69"/>
      <c r="BR35" s="69"/>
      <c r="BS35" s="69"/>
      <c r="BT35" s="69"/>
    </row>
    <row r="36" spans="1:72" s="68" customFormat="1" ht="20.100000000000001" customHeight="1" x14ac:dyDescent="0.4">
      <c r="B36" s="69"/>
      <c r="C36" s="69" t="s">
        <v>75</v>
      </c>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row>
    <row r="37" spans="1:72" s="68" customFormat="1" ht="20.100000000000001" customHeight="1" x14ac:dyDescent="0.4">
      <c r="A37" s="150" t="s">
        <v>117</v>
      </c>
      <c r="B37" s="150"/>
      <c r="C37" s="69" t="s">
        <v>88</v>
      </c>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c r="AY37" s="69"/>
      <c r="AZ37" s="69"/>
      <c r="BA37" s="69"/>
      <c r="BB37" s="69"/>
      <c r="BC37" s="69"/>
      <c r="BD37" s="69"/>
      <c r="BE37" s="69"/>
      <c r="BF37" s="69"/>
      <c r="BG37" s="69"/>
      <c r="BH37" s="69"/>
      <c r="BI37" s="69"/>
      <c r="BJ37" s="69"/>
      <c r="BK37" s="69"/>
      <c r="BL37" s="69"/>
      <c r="BM37" s="69"/>
      <c r="BN37" s="69"/>
      <c r="BO37" s="69"/>
      <c r="BP37" s="69"/>
      <c r="BQ37" s="69"/>
      <c r="BR37" s="69"/>
      <c r="BS37" s="69"/>
      <c r="BT37" s="69"/>
    </row>
    <row r="38" spans="1:72" s="68" customFormat="1" ht="20.100000000000001" customHeight="1" x14ac:dyDescent="0.4">
      <c r="A38" s="150" t="s">
        <v>107</v>
      </c>
      <c r="B38" s="150"/>
      <c r="C38" s="69" t="s">
        <v>77</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69"/>
      <c r="AZ38" s="69"/>
      <c r="BA38" s="69"/>
      <c r="BB38" s="69"/>
      <c r="BC38" s="69"/>
      <c r="BD38" s="69"/>
      <c r="BE38" s="69"/>
      <c r="BF38" s="69"/>
      <c r="BG38" s="69"/>
      <c r="BH38" s="69"/>
      <c r="BI38" s="69"/>
      <c r="BJ38" s="69"/>
      <c r="BK38" s="69"/>
      <c r="BL38" s="69"/>
      <c r="BM38" s="69"/>
      <c r="BN38" s="69"/>
      <c r="BO38" s="69"/>
      <c r="BP38" s="69"/>
      <c r="BQ38" s="69"/>
      <c r="BR38" s="69"/>
      <c r="BS38" s="69"/>
      <c r="BT38" s="69"/>
    </row>
    <row r="39" spans="1:72" s="68" customFormat="1" ht="20.100000000000001" customHeight="1" x14ac:dyDescent="0.4">
      <c r="B39" s="69"/>
      <c r="C39" s="69" t="s">
        <v>126</v>
      </c>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row>
    <row r="40" spans="1:72" s="68" customFormat="1" ht="20.100000000000001" customHeight="1" x14ac:dyDescent="0.4">
      <c r="A40" s="150" t="s">
        <v>108</v>
      </c>
      <c r="B40" s="150"/>
      <c r="C40" s="69" t="s">
        <v>90</v>
      </c>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row>
    <row r="41" spans="1:72" s="68" customFormat="1" ht="20.100000000000001" customHeight="1" x14ac:dyDescent="0.4">
      <c r="A41" s="74"/>
      <c r="B41" s="74"/>
      <c r="C41" s="69" t="s">
        <v>91</v>
      </c>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c r="BC41" s="69"/>
      <c r="BD41" s="69"/>
      <c r="BE41" s="69"/>
      <c r="BF41" s="69"/>
      <c r="BG41" s="69"/>
      <c r="BH41" s="69"/>
      <c r="BI41" s="69"/>
      <c r="BJ41" s="69"/>
      <c r="BK41" s="69"/>
      <c r="BL41" s="69"/>
      <c r="BM41" s="69"/>
      <c r="BN41" s="69"/>
      <c r="BO41" s="69"/>
      <c r="BP41" s="69"/>
      <c r="BQ41" s="69"/>
      <c r="BR41" s="69"/>
      <c r="BS41" s="69"/>
      <c r="BT41" s="69"/>
    </row>
    <row r="42" spans="1:72" s="68" customFormat="1" ht="20.100000000000001" customHeight="1" x14ac:dyDescent="0.4">
      <c r="A42" s="150" t="s">
        <v>118</v>
      </c>
      <c r="B42" s="150"/>
      <c r="C42" s="69" t="s">
        <v>78</v>
      </c>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c r="BC42" s="69"/>
      <c r="BD42" s="69"/>
      <c r="BE42" s="69"/>
      <c r="BF42" s="69"/>
      <c r="BG42" s="69"/>
      <c r="BH42" s="69"/>
      <c r="BI42" s="69"/>
      <c r="BJ42" s="69"/>
      <c r="BK42" s="69"/>
      <c r="BL42" s="69"/>
      <c r="BM42" s="69"/>
      <c r="BN42" s="69"/>
      <c r="BO42" s="69"/>
      <c r="BP42" s="69"/>
      <c r="BQ42" s="69"/>
      <c r="BR42" s="69"/>
      <c r="BS42" s="69"/>
      <c r="BT42" s="69"/>
    </row>
    <row r="43" spans="1:72" s="68" customFormat="1" ht="20.100000000000001" customHeight="1" x14ac:dyDescent="0.4">
      <c r="B43" s="69"/>
      <c r="C43" s="69" t="s">
        <v>83</v>
      </c>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c r="AY43" s="69"/>
      <c r="AZ43" s="69"/>
      <c r="BA43" s="69"/>
      <c r="BB43" s="69"/>
      <c r="BC43" s="69"/>
      <c r="BD43" s="69"/>
      <c r="BE43" s="69"/>
      <c r="BF43" s="69"/>
      <c r="BG43" s="69"/>
      <c r="BH43" s="69"/>
      <c r="BI43" s="69"/>
      <c r="BJ43" s="69"/>
      <c r="BK43" s="69"/>
      <c r="BL43" s="69"/>
      <c r="BM43" s="69"/>
      <c r="BN43" s="69"/>
      <c r="BO43" s="69"/>
      <c r="BP43" s="69"/>
      <c r="BQ43" s="69"/>
      <c r="BR43" s="69"/>
      <c r="BS43" s="69"/>
      <c r="BT43" s="69"/>
    </row>
    <row r="44" spans="1:72" s="68" customFormat="1" ht="20.100000000000001" customHeight="1" x14ac:dyDescent="0.4">
      <c r="A44" s="152" t="s">
        <v>119</v>
      </c>
      <c r="B44" s="152"/>
      <c r="C44" s="69" t="s">
        <v>105</v>
      </c>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9"/>
      <c r="BG44" s="69"/>
      <c r="BH44" s="69"/>
      <c r="BI44" s="69"/>
      <c r="BJ44" s="69"/>
      <c r="BK44" s="69"/>
      <c r="BL44" s="69"/>
      <c r="BM44" s="69"/>
      <c r="BN44" s="69"/>
      <c r="BO44" s="69"/>
      <c r="BP44" s="69"/>
      <c r="BQ44" s="69"/>
      <c r="BR44" s="69"/>
      <c r="BS44" s="69"/>
      <c r="BT44" s="69"/>
    </row>
    <row r="45" spans="1:72" s="68" customFormat="1" ht="20.100000000000001" customHeight="1" x14ac:dyDescent="0.4">
      <c r="A45" s="152" t="s">
        <v>120</v>
      </c>
      <c r="B45" s="152"/>
      <c r="C45" s="69" t="s">
        <v>84</v>
      </c>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9"/>
      <c r="BG45" s="69"/>
      <c r="BH45" s="69"/>
      <c r="BI45" s="69"/>
      <c r="BJ45" s="69"/>
      <c r="BK45" s="69"/>
      <c r="BL45" s="69"/>
      <c r="BM45" s="69"/>
      <c r="BN45" s="69"/>
      <c r="BO45" s="69"/>
      <c r="BP45" s="69"/>
      <c r="BQ45" s="69"/>
      <c r="BR45" s="69"/>
      <c r="BS45" s="69"/>
      <c r="BT45" s="69"/>
    </row>
    <row r="46" spans="1:72" s="68" customFormat="1" ht="20.100000000000001" customHeight="1" x14ac:dyDescent="0.4">
      <c r="A46" s="152" t="s">
        <v>121</v>
      </c>
      <c r="B46" s="152"/>
      <c r="C46" s="69" t="s">
        <v>85</v>
      </c>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9"/>
      <c r="BG46" s="69"/>
      <c r="BH46" s="69"/>
      <c r="BI46" s="69"/>
      <c r="BJ46" s="69"/>
      <c r="BK46" s="69"/>
      <c r="BL46" s="69"/>
      <c r="BM46" s="69"/>
      <c r="BN46" s="69"/>
      <c r="BO46" s="69"/>
      <c r="BP46" s="69"/>
      <c r="BQ46" s="69"/>
      <c r="BR46" s="69"/>
      <c r="BS46" s="69"/>
      <c r="BT46" s="69"/>
    </row>
    <row r="47" spans="1:72" s="68" customFormat="1" ht="20.100000000000001" customHeight="1" x14ac:dyDescent="0.4">
      <c r="A47" s="152" t="s">
        <v>109</v>
      </c>
      <c r="B47" s="152"/>
      <c r="C47" s="69" t="s">
        <v>89</v>
      </c>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c r="AY47" s="69"/>
      <c r="AZ47" s="69"/>
      <c r="BA47" s="69"/>
      <c r="BB47" s="69"/>
      <c r="BC47" s="69"/>
      <c r="BD47" s="69"/>
      <c r="BE47" s="69"/>
      <c r="BF47" s="69"/>
      <c r="BG47" s="69"/>
      <c r="BH47" s="69"/>
      <c r="BI47" s="69"/>
      <c r="BJ47" s="69"/>
      <c r="BK47" s="69"/>
      <c r="BL47" s="69"/>
      <c r="BM47" s="69"/>
      <c r="BN47" s="69"/>
      <c r="BO47" s="69"/>
      <c r="BP47" s="69"/>
      <c r="BQ47" s="69"/>
      <c r="BR47" s="69"/>
      <c r="BS47" s="69"/>
      <c r="BT47" s="69"/>
    </row>
    <row r="48" spans="1:72" s="68" customFormat="1" ht="20.100000000000001" customHeight="1" x14ac:dyDescent="0.4">
      <c r="B48" s="73"/>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c r="AY48" s="69"/>
      <c r="AZ48" s="69"/>
      <c r="BA48" s="69"/>
      <c r="BB48" s="69"/>
      <c r="BC48" s="69"/>
      <c r="BD48" s="69"/>
      <c r="BE48" s="69"/>
      <c r="BF48" s="69"/>
      <c r="BG48" s="69"/>
      <c r="BH48" s="69"/>
      <c r="BI48" s="69"/>
      <c r="BJ48" s="69"/>
      <c r="BK48" s="69"/>
      <c r="BL48" s="69"/>
      <c r="BM48" s="69"/>
      <c r="BN48" s="69"/>
      <c r="BO48" s="69"/>
      <c r="BP48" s="69"/>
      <c r="BQ48" s="69"/>
      <c r="BR48" s="69"/>
      <c r="BS48" s="69"/>
      <c r="BT48" s="69"/>
    </row>
    <row r="49" spans="1:72" s="68" customFormat="1" ht="20.100000000000001" customHeight="1" x14ac:dyDescent="0.4">
      <c r="B49" s="73"/>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row>
    <row r="50" spans="1:72" s="68" customFormat="1" ht="20.100000000000001" customHeight="1" x14ac:dyDescent="0.4">
      <c r="A50" s="69" t="s">
        <v>92</v>
      </c>
      <c r="B50" s="148" t="s">
        <v>102</v>
      </c>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8"/>
      <c r="AZ50" s="148"/>
      <c r="BA50" s="148"/>
      <c r="BB50" s="148"/>
      <c r="BC50" s="148"/>
      <c r="BD50" s="148"/>
      <c r="BE50" s="148"/>
      <c r="BF50" s="148"/>
      <c r="BG50" s="148"/>
      <c r="BH50" s="148"/>
      <c r="BI50" s="148"/>
      <c r="BJ50" s="148"/>
      <c r="BK50" s="148"/>
      <c r="BL50" s="148"/>
      <c r="BM50" s="69"/>
      <c r="BN50" s="69"/>
      <c r="BO50" s="69"/>
      <c r="BP50" s="69"/>
      <c r="BQ50" s="69"/>
      <c r="BR50" s="69"/>
      <c r="BS50" s="69"/>
      <c r="BT50" s="69"/>
    </row>
    <row r="51" spans="1:72" s="68" customFormat="1" ht="20.100000000000001" customHeight="1" x14ac:dyDescent="0.4">
      <c r="A51" s="75" t="s">
        <v>93</v>
      </c>
      <c r="B51" s="149" t="s">
        <v>100</v>
      </c>
      <c r="C51" s="149"/>
      <c r="D51" s="149"/>
      <c r="E51" s="149"/>
      <c r="F51" s="149"/>
      <c r="G51" s="149"/>
      <c r="H51" s="149"/>
      <c r="I51" s="149"/>
      <c r="J51" s="149"/>
      <c r="K51" s="149"/>
      <c r="L51" s="149"/>
      <c r="M51" s="149"/>
      <c r="N51" s="149"/>
      <c r="O51" s="149"/>
      <c r="P51" s="149"/>
      <c r="Q51" s="149"/>
      <c r="R51" s="149"/>
      <c r="S51" s="149"/>
      <c r="T51" s="149"/>
      <c r="U51" s="149"/>
      <c r="V51" s="149"/>
      <c r="W51" s="149"/>
      <c r="X51" s="149"/>
      <c r="Y51" s="149"/>
      <c r="Z51" s="149"/>
      <c r="AA51" s="149"/>
      <c r="AB51" s="149"/>
      <c r="AC51" s="149"/>
      <c r="AD51" s="149"/>
      <c r="AE51" s="149"/>
      <c r="AF51" s="149"/>
      <c r="AG51" s="149"/>
      <c r="AH51" s="149"/>
      <c r="AI51" s="149"/>
      <c r="AJ51" s="149"/>
      <c r="AK51" s="149"/>
      <c r="AL51" s="149"/>
      <c r="AM51" s="149"/>
      <c r="AN51" s="149"/>
      <c r="AO51" s="149"/>
      <c r="AP51" s="149"/>
      <c r="AQ51" s="149"/>
      <c r="AR51" s="149"/>
      <c r="AS51" s="149"/>
      <c r="AT51" s="149"/>
      <c r="AU51" s="149"/>
      <c r="AV51" s="149"/>
      <c r="AW51" s="149"/>
      <c r="AX51" s="149"/>
      <c r="AY51" s="149"/>
      <c r="AZ51" s="149"/>
      <c r="BA51" s="149"/>
      <c r="BB51" s="149"/>
      <c r="BC51" s="149"/>
      <c r="BD51" s="149"/>
      <c r="BE51" s="149"/>
      <c r="BF51" s="149"/>
      <c r="BG51" s="149"/>
      <c r="BH51" s="149"/>
      <c r="BI51" s="149"/>
      <c r="BJ51" s="149"/>
      <c r="BK51" s="149"/>
      <c r="BL51" s="149"/>
      <c r="BM51" s="69"/>
      <c r="BN51" s="69"/>
      <c r="BO51" s="69"/>
      <c r="BP51" s="69"/>
      <c r="BQ51" s="69"/>
      <c r="BR51" s="69"/>
      <c r="BS51" s="69"/>
      <c r="BT51" s="69"/>
    </row>
    <row r="52" spans="1:72" s="68" customFormat="1" ht="20.100000000000001" customHeight="1" x14ac:dyDescent="0.4">
      <c r="A52" s="75" t="s">
        <v>94</v>
      </c>
      <c r="B52" s="149" t="s">
        <v>101</v>
      </c>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49"/>
      <c r="AY52" s="149"/>
      <c r="AZ52" s="149"/>
      <c r="BA52" s="149"/>
      <c r="BB52" s="149"/>
      <c r="BC52" s="149"/>
      <c r="BD52" s="149"/>
      <c r="BE52" s="149"/>
      <c r="BF52" s="149"/>
      <c r="BG52" s="149"/>
      <c r="BH52" s="149"/>
      <c r="BI52" s="149"/>
      <c r="BJ52" s="149"/>
      <c r="BK52" s="149"/>
      <c r="BL52" s="149"/>
      <c r="BM52" s="69"/>
      <c r="BN52" s="69"/>
      <c r="BO52" s="69"/>
      <c r="BP52" s="69"/>
      <c r="BQ52" s="69"/>
      <c r="BR52" s="69"/>
      <c r="BS52" s="69"/>
      <c r="BT52" s="69"/>
    </row>
    <row r="53" spans="1:72" s="68" customFormat="1" ht="20.100000000000001" customHeight="1" x14ac:dyDescent="0.4">
      <c r="A53" s="75" t="s">
        <v>95</v>
      </c>
      <c r="B53" s="149" t="s">
        <v>98</v>
      </c>
      <c r="C53" s="149"/>
      <c r="D53" s="149"/>
      <c r="E53" s="149"/>
      <c r="F53" s="149"/>
      <c r="G53" s="149"/>
      <c r="H53" s="149"/>
      <c r="I53" s="149"/>
      <c r="J53" s="149"/>
      <c r="K53" s="149"/>
      <c r="L53" s="149"/>
      <c r="M53" s="149"/>
      <c r="N53" s="149"/>
      <c r="O53" s="149"/>
      <c r="P53" s="149"/>
      <c r="Q53" s="149"/>
      <c r="R53" s="149"/>
      <c r="S53" s="149"/>
      <c r="T53" s="149"/>
      <c r="U53" s="149"/>
      <c r="V53" s="149"/>
      <c r="W53" s="149"/>
      <c r="X53" s="149"/>
      <c r="Y53" s="149"/>
      <c r="Z53" s="149"/>
      <c r="AA53" s="149"/>
      <c r="AB53" s="149"/>
      <c r="AC53" s="149"/>
      <c r="AD53" s="149"/>
      <c r="AE53" s="149"/>
      <c r="AF53" s="149"/>
      <c r="AG53" s="149"/>
      <c r="AH53" s="149"/>
      <c r="AI53" s="149"/>
      <c r="AJ53" s="149"/>
      <c r="AK53" s="149"/>
      <c r="AL53" s="149"/>
      <c r="AM53" s="149"/>
      <c r="AN53" s="149"/>
      <c r="AO53" s="149"/>
      <c r="AP53" s="149"/>
      <c r="AQ53" s="149"/>
      <c r="AR53" s="149"/>
      <c r="AS53" s="149"/>
      <c r="AT53" s="149"/>
      <c r="AU53" s="149"/>
      <c r="AV53" s="149"/>
      <c r="AW53" s="149"/>
      <c r="AX53" s="149"/>
      <c r="AY53" s="149"/>
      <c r="AZ53" s="149"/>
      <c r="BA53" s="149"/>
      <c r="BB53" s="149"/>
      <c r="BC53" s="149"/>
      <c r="BD53" s="149"/>
      <c r="BE53" s="149"/>
      <c r="BF53" s="149"/>
      <c r="BG53" s="149"/>
      <c r="BH53" s="149"/>
      <c r="BI53" s="149"/>
      <c r="BJ53" s="149"/>
      <c r="BK53" s="149"/>
      <c r="BL53" s="149"/>
      <c r="BM53" s="69"/>
      <c r="BN53" s="69"/>
      <c r="BO53" s="69"/>
      <c r="BP53" s="69"/>
      <c r="BQ53" s="69"/>
      <c r="BR53" s="69"/>
      <c r="BS53" s="69"/>
      <c r="BT53" s="69"/>
    </row>
    <row r="54" spans="1:72" s="68" customFormat="1" ht="20.100000000000001" customHeight="1" x14ac:dyDescent="0.4">
      <c r="A54" s="75" t="s">
        <v>96</v>
      </c>
      <c r="B54" s="149" t="s">
        <v>99</v>
      </c>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49"/>
      <c r="BL54" s="149"/>
      <c r="BM54" s="69"/>
      <c r="BN54" s="69"/>
      <c r="BO54" s="69"/>
      <c r="BP54" s="69"/>
      <c r="BQ54" s="69"/>
      <c r="BR54" s="69"/>
      <c r="BS54" s="69"/>
      <c r="BT54" s="69"/>
    </row>
    <row r="55" spans="1:72" s="68" customFormat="1" ht="20.100000000000001" customHeight="1" x14ac:dyDescent="0.4">
      <c r="A55" s="75" t="s">
        <v>97</v>
      </c>
      <c r="B55" s="149" t="s">
        <v>103</v>
      </c>
      <c r="C55" s="149"/>
      <c r="D55" s="149"/>
      <c r="E55" s="149"/>
      <c r="F55" s="149"/>
      <c r="G55" s="149"/>
      <c r="H55" s="149"/>
      <c r="I55" s="149"/>
      <c r="J55" s="149"/>
      <c r="K55" s="149"/>
      <c r="L55" s="149"/>
      <c r="M55" s="149"/>
      <c r="N55" s="149"/>
      <c r="O55" s="149"/>
      <c r="P55" s="149"/>
      <c r="Q55" s="149"/>
      <c r="R55" s="149"/>
      <c r="S55" s="149"/>
      <c r="T55" s="149"/>
      <c r="U55" s="149"/>
      <c r="V55" s="149"/>
      <c r="W55" s="149"/>
      <c r="X55" s="149"/>
      <c r="Y55" s="149"/>
      <c r="Z55" s="149"/>
      <c r="AA55" s="149"/>
      <c r="AB55" s="149"/>
      <c r="AC55" s="149"/>
      <c r="AD55" s="149"/>
      <c r="AE55" s="149"/>
      <c r="AF55" s="149"/>
      <c r="AG55" s="149"/>
      <c r="AH55" s="149"/>
      <c r="AI55" s="149"/>
      <c r="AJ55" s="149"/>
      <c r="AK55" s="149"/>
      <c r="AL55" s="149"/>
      <c r="AM55" s="149"/>
      <c r="AN55" s="149"/>
      <c r="AO55" s="149"/>
      <c r="AP55" s="149"/>
      <c r="AQ55" s="149"/>
      <c r="AR55" s="149"/>
      <c r="AS55" s="149"/>
      <c r="AT55" s="149"/>
      <c r="AU55" s="149"/>
      <c r="AV55" s="149"/>
      <c r="AW55" s="149"/>
      <c r="AX55" s="149"/>
      <c r="AY55" s="149"/>
      <c r="AZ55" s="149"/>
      <c r="BA55" s="149"/>
      <c r="BB55" s="149"/>
      <c r="BC55" s="149"/>
      <c r="BD55" s="149"/>
      <c r="BE55" s="149"/>
      <c r="BF55" s="149"/>
      <c r="BG55" s="149"/>
      <c r="BH55" s="149"/>
      <c r="BI55" s="149"/>
      <c r="BJ55" s="149"/>
      <c r="BK55" s="149"/>
      <c r="BL55" s="149"/>
      <c r="BM55" s="69"/>
      <c r="BN55" s="69"/>
      <c r="BO55" s="69"/>
      <c r="BP55" s="69"/>
      <c r="BQ55" s="69"/>
      <c r="BR55" s="69"/>
      <c r="BS55" s="69"/>
      <c r="BT55" s="69"/>
    </row>
    <row r="56" spans="1:72" s="68" customFormat="1" ht="20.100000000000001" customHeight="1" x14ac:dyDescent="0.4">
      <c r="B56" s="151"/>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1"/>
      <c r="AT56" s="151"/>
      <c r="AU56" s="151"/>
      <c r="AV56" s="151"/>
      <c r="AW56" s="151"/>
      <c r="AX56" s="151"/>
      <c r="AY56" s="151"/>
      <c r="AZ56" s="151"/>
      <c r="BA56" s="151"/>
      <c r="BB56" s="151"/>
      <c r="BC56" s="151"/>
      <c r="BD56" s="151"/>
      <c r="BE56" s="151"/>
      <c r="BF56" s="151"/>
      <c r="BG56" s="151"/>
      <c r="BH56" s="151"/>
      <c r="BI56" s="151"/>
      <c r="BJ56" s="151"/>
      <c r="BK56" s="151"/>
      <c r="BL56" s="151"/>
      <c r="BM56" s="69"/>
      <c r="BN56" s="69"/>
      <c r="BO56" s="69"/>
      <c r="BP56" s="69"/>
      <c r="BQ56" s="69"/>
      <c r="BR56" s="69"/>
      <c r="BS56" s="69"/>
      <c r="BT56" s="69"/>
    </row>
    <row r="57" spans="1:72" s="68" customFormat="1" ht="20.100000000000001" customHeight="1" x14ac:dyDescent="0.4">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c r="AY57" s="69"/>
      <c r="AZ57" s="69"/>
      <c r="BA57" s="69"/>
      <c r="BB57" s="69"/>
      <c r="BC57" s="69"/>
      <c r="BD57" s="69"/>
      <c r="BE57" s="69"/>
      <c r="BF57" s="69"/>
      <c r="BG57" s="69"/>
      <c r="BH57" s="69"/>
      <c r="BI57" s="69"/>
      <c r="BJ57" s="69"/>
      <c r="BK57" s="69"/>
      <c r="BL57" s="69"/>
      <c r="BM57" s="69"/>
      <c r="BN57" s="69"/>
      <c r="BO57" s="69"/>
      <c r="BP57" s="69"/>
      <c r="BQ57" s="69"/>
      <c r="BR57" s="69"/>
      <c r="BS57" s="69"/>
      <c r="BT57" s="69"/>
    </row>
    <row r="58" spans="1:72" s="68" customFormat="1" ht="20.100000000000001" customHeight="1" x14ac:dyDescent="0.4">
      <c r="B58" s="69"/>
      <c r="C58" s="69"/>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row>
    <row r="59" spans="1:72" s="68" customFormat="1" ht="20.100000000000001" customHeight="1" x14ac:dyDescent="0.4">
      <c r="B59" s="69"/>
      <c r="C59" s="69"/>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row>
    <row r="60" spans="1:72" s="68" customFormat="1" ht="20.100000000000001" customHeight="1" x14ac:dyDescent="0.4">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row>
    <row r="70" spans="207:209" ht="20.100000000000001" customHeight="1" x14ac:dyDescent="0.4">
      <c r="GY70" s="379" t="s">
        <v>129</v>
      </c>
      <c r="GZ70" s="379"/>
      <c r="HA70" s="379" t="s">
        <v>141</v>
      </c>
    </row>
    <row r="71" spans="207:209" ht="20.100000000000001" customHeight="1" x14ac:dyDescent="0.4">
      <c r="GY71" s="379" t="s">
        <v>132</v>
      </c>
      <c r="GZ71" s="379"/>
      <c r="HA71" s="379" t="s">
        <v>142</v>
      </c>
    </row>
    <row r="72" spans="207:209" ht="20.100000000000001" customHeight="1" x14ac:dyDescent="0.4">
      <c r="GY72" s="379" t="s">
        <v>133</v>
      </c>
      <c r="GZ72" s="379"/>
      <c r="HA72" s="379" t="s">
        <v>143</v>
      </c>
    </row>
    <row r="73" spans="207:209" ht="20.100000000000001" customHeight="1" x14ac:dyDescent="0.4">
      <c r="GY73" s="379" t="s">
        <v>130</v>
      </c>
      <c r="GZ73" s="379"/>
      <c r="HA73" s="379" t="s">
        <v>144</v>
      </c>
    </row>
    <row r="74" spans="207:209" ht="20.100000000000001" customHeight="1" x14ac:dyDescent="0.4">
      <c r="GY74" s="379" t="s">
        <v>134</v>
      </c>
      <c r="GZ74" s="379"/>
      <c r="HA74" s="379"/>
    </row>
    <row r="75" spans="207:209" ht="20.100000000000001" customHeight="1" x14ac:dyDescent="0.4">
      <c r="GY75" s="379" t="s">
        <v>135</v>
      </c>
      <c r="GZ75" s="379"/>
      <c r="HA75" s="379"/>
    </row>
    <row r="76" spans="207:209" ht="20.100000000000001" customHeight="1" x14ac:dyDescent="0.4">
      <c r="GY76" s="379" t="s">
        <v>136</v>
      </c>
      <c r="GZ76" s="379"/>
      <c r="HA76" s="379"/>
    </row>
    <row r="77" spans="207:209" ht="20.100000000000001" customHeight="1" x14ac:dyDescent="0.4">
      <c r="GY77" s="379" t="s">
        <v>137</v>
      </c>
      <c r="GZ77" s="379"/>
      <c r="HA77" s="379"/>
    </row>
    <row r="78" spans="207:209" ht="20.100000000000001" customHeight="1" x14ac:dyDescent="0.4">
      <c r="GY78" s="379" t="s">
        <v>138</v>
      </c>
      <c r="GZ78" s="379"/>
      <c r="HA78" s="379"/>
    </row>
    <row r="79" spans="207:209" ht="20.100000000000001" customHeight="1" x14ac:dyDescent="0.4">
      <c r="GY79" s="379" t="s">
        <v>4</v>
      </c>
      <c r="GZ79" s="379"/>
      <c r="HA79" s="379"/>
    </row>
    <row r="80" spans="207:209" ht="20.100000000000001" customHeight="1" x14ac:dyDescent="0.4">
      <c r="GY80" s="379" t="s">
        <v>139</v>
      </c>
      <c r="GZ80" s="379"/>
      <c r="HA80" s="379"/>
    </row>
    <row r="81" spans="207:209" ht="20.100000000000001" customHeight="1" x14ac:dyDescent="0.4">
      <c r="GY81" s="379" t="s">
        <v>140</v>
      </c>
      <c r="GZ81" s="379"/>
      <c r="HA81" s="379"/>
    </row>
  </sheetData>
  <mergeCells count="148">
    <mergeCell ref="EG19:EP19"/>
    <mergeCell ref="EQ19:FI19"/>
    <mergeCell ref="FJ19:FN19"/>
    <mergeCell ref="EG18:EP18"/>
    <mergeCell ref="EQ18:FI18"/>
    <mergeCell ref="FJ18:FN18"/>
    <mergeCell ref="EG15:EP15"/>
    <mergeCell ref="EQ15:FI15"/>
    <mergeCell ref="EB27:FB27"/>
    <mergeCell ref="FJ27:FY27"/>
    <mergeCell ref="FJ15:FN15"/>
    <mergeCell ref="FO15:FR15"/>
    <mergeCell ref="FS15:FY15"/>
    <mergeCell ref="EB28:FB28"/>
    <mergeCell ref="FJ28:FY28"/>
    <mergeCell ref="EB29:FB29"/>
    <mergeCell ref="FG24:FO24"/>
    <mergeCell ref="FR24:FY24"/>
    <mergeCell ref="EB25:FB25"/>
    <mergeCell ref="FG25:FY25"/>
    <mergeCell ref="EB26:FB26"/>
    <mergeCell ref="FG26:FY26"/>
    <mergeCell ref="FZ20:GH20"/>
    <mergeCell ref="GI20:GQ20"/>
    <mergeCell ref="FV21:FW21"/>
    <mergeCell ref="FZ21:GH21"/>
    <mergeCell ref="GI21:GQ21"/>
    <mergeCell ref="FO22:FW22"/>
    <mergeCell ref="FZ22:GH22"/>
    <mergeCell ref="GI22:GQ22"/>
    <mergeCell ref="GI18:GQ18"/>
    <mergeCell ref="FO19:FR19"/>
    <mergeCell ref="FS19:FY19"/>
    <mergeCell ref="FZ19:GH19"/>
    <mergeCell ref="GI19:GQ19"/>
    <mergeCell ref="FO18:FR18"/>
    <mergeCell ref="FS18:FY18"/>
    <mergeCell ref="FZ18:GH18"/>
    <mergeCell ref="FZ15:GH15"/>
    <mergeCell ref="GI15:GQ15"/>
    <mergeCell ref="GI16:GQ16"/>
    <mergeCell ref="EG17:EP17"/>
    <mergeCell ref="EQ17:FI17"/>
    <mergeCell ref="FJ17:FN17"/>
    <mergeCell ref="FO17:FR17"/>
    <mergeCell ref="FS17:FY17"/>
    <mergeCell ref="FZ17:GH17"/>
    <mergeCell ref="GI17:GQ17"/>
    <mergeCell ref="EG16:EP16"/>
    <mergeCell ref="EQ16:FI16"/>
    <mergeCell ref="FJ16:FN16"/>
    <mergeCell ref="FO16:FR16"/>
    <mergeCell ref="FS16:FY16"/>
    <mergeCell ref="FZ16:GH16"/>
    <mergeCell ref="EB14:EF14"/>
    <mergeCell ref="EG14:EP14"/>
    <mergeCell ref="EQ14:FI14"/>
    <mergeCell ref="FJ14:FN14"/>
    <mergeCell ref="FO14:FR14"/>
    <mergeCell ref="FS14:FY14"/>
    <mergeCell ref="FZ10:GH10"/>
    <mergeCell ref="GI10:GQ10"/>
    <mergeCell ref="EB11:EJ11"/>
    <mergeCell ref="EK11:ES11"/>
    <mergeCell ref="ET11:FB11"/>
    <mergeCell ref="FD11:FL11"/>
    <mergeCell ref="FM11:FU11"/>
    <mergeCell ref="FV11:FX11"/>
    <mergeCell ref="FZ11:GH11"/>
    <mergeCell ref="GI11:GQ11"/>
    <mergeCell ref="EB10:EJ10"/>
    <mergeCell ref="EK10:ES10"/>
    <mergeCell ref="ET10:FB10"/>
    <mergeCell ref="FD10:FL10"/>
    <mergeCell ref="FM10:FU10"/>
    <mergeCell ref="FV10:FX10"/>
    <mergeCell ref="FZ14:GH14"/>
    <mergeCell ref="GI14:GQ14"/>
    <mergeCell ref="GN4:GQ4"/>
    <mergeCell ref="EB5:EG5"/>
    <mergeCell ref="EH5:FE5"/>
    <mergeCell ref="FH5:FK5"/>
    <mergeCell ref="FL5:GM5"/>
    <mergeCell ref="GK2:GL2"/>
    <mergeCell ref="GN2:GO2"/>
    <mergeCell ref="EB4:EG4"/>
    <mergeCell ref="EH4:EI4"/>
    <mergeCell ref="EJ4:EK4"/>
    <mergeCell ref="EL4:EM4"/>
    <mergeCell ref="EN4:EO4"/>
    <mergeCell ref="EP4:EQ4"/>
    <mergeCell ref="ER4:ES4"/>
    <mergeCell ref="ET4:EU4"/>
    <mergeCell ref="GE2:GI2"/>
    <mergeCell ref="EV4:EW4"/>
    <mergeCell ref="FH4:FK4"/>
    <mergeCell ref="FL4:FV4"/>
    <mergeCell ref="FW4:FZ4"/>
    <mergeCell ref="GB4:GM4"/>
    <mergeCell ref="EB7:EG7"/>
    <mergeCell ref="EH7:EI7"/>
    <mergeCell ref="EJ7:EK7"/>
    <mergeCell ref="FH7:FK7"/>
    <mergeCell ref="FL7:GD7"/>
    <mergeCell ref="GF7:GM8"/>
    <mergeCell ref="FH8:FK8"/>
    <mergeCell ref="FL8:GD8"/>
    <mergeCell ref="ER6:ES6"/>
    <mergeCell ref="ET6:EU6"/>
    <mergeCell ref="EV6:EW6"/>
    <mergeCell ref="EX6:EY6"/>
    <mergeCell ref="FH6:FK6"/>
    <mergeCell ref="FL6:GM6"/>
    <mergeCell ref="EB6:EG6"/>
    <mergeCell ref="EH6:EI6"/>
    <mergeCell ref="EJ6:EK6"/>
    <mergeCell ref="EL6:EM6"/>
    <mergeCell ref="EN6:EO6"/>
    <mergeCell ref="EP6:EQ6"/>
    <mergeCell ref="B54:BL54"/>
    <mergeCell ref="B55:BL55"/>
    <mergeCell ref="B56:BL56"/>
    <mergeCell ref="A44:B44"/>
    <mergeCell ref="A45:B45"/>
    <mergeCell ref="A46:B46"/>
    <mergeCell ref="A47:B47"/>
    <mergeCell ref="A31:B31"/>
    <mergeCell ref="A33:B33"/>
    <mergeCell ref="A34:B34"/>
    <mergeCell ref="A35:B35"/>
    <mergeCell ref="A37:B37"/>
    <mergeCell ref="A38:B38"/>
    <mergeCell ref="A40:B40"/>
    <mergeCell ref="A42:B42"/>
    <mergeCell ref="AU33:BT33"/>
    <mergeCell ref="H1:T2"/>
    <mergeCell ref="BO2:BP2"/>
    <mergeCell ref="BQ20:BR20"/>
    <mergeCell ref="BQ19:BR19"/>
    <mergeCell ref="BQ9:BR9"/>
    <mergeCell ref="B50:BL50"/>
    <mergeCell ref="B51:BL51"/>
    <mergeCell ref="B52:BL52"/>
    <mergeCell ref="B53:BL53"/>
    <mergeCell ref="D14:E14"/>
    <mergeCell ref="C2:D2"/>
    <mergeCell ref="Z2:AA2"/>
    <mergeCell ref="AP2:AQ2"/>
  </mergeCells>
  <phoneticPr fontId="3"/>
  <dataValidations disablePrompts="1" count="5">
    <dataValidation type="list" showInputMessage="1" showErrorMessage="1" error="正しい税率をご入力ください。_x000a_非課税及び不課税の場合は「０％」と_x000a_ご入力ください。" sqref="FV21:FW21 FY22" xr:uid="{00000000-0002-0000-0000-000000000000}">
      <formula1>"10,8,0"</formula1>
    </dataValidation>
    <dataValidation imeMode="hiragana" allowBlank="1" showInputMessage="1" showErrorMessage="1" sqref="FL5:FL8 EH5 FW4 GA4:GB4" xr:uid="{00000000-0002-0000-0000-000001000000}"/>
    <dataValidation imeMode="off" allowBlank="1" showInputMessage="1" showErrorMessage="1" sqref="FL4" xr:uid="{00000000-0002-0000-0000-000002000000}"/>
    <dataValidation type="list" allowBlank="1" showInputMessage="1" showErrorMessage="1" sqref="FO16:FR19" xr:uid="{00000000-0002-0000-0000-000003000000}">
      <formula1>$BZ$15:$BZ$33</formula1>
    </dataValidation>
    <dataValidation type="list" allowBlank="1" showInputMessage="1" showErrorMessage="1" sqref="FO15:FR15" xr:uid="{00000000-0002-0000-0000-000004000000}">
      <formula1>$BZ$15:$BZ$34</formula1>
    </dataValidation>
  </dataValidations>
  <pageMargins left="0.43" right="0.3" top="0.3" bottom="0.27559055118110237" header="0.22" footer="0.19685039370078741"/>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X29"/>
  <sheetViews>
    <sheetView showGridLines="0" showZeros="0" tabSelected="1" view="pageBreakPreview" zoomScale="75" zoomScaleNormal="100" zoomScaleSheetLayoutView="75" workbookViewId="0">
      <selection activeCell="CJ9" sqref="CJ9"/>
    </sheetView>
  </sheetViews>
  <sheetFormatPr defaultColWidth="2.125" defaultRowHeight="20.100000000000001" customHeight="1" x14ac:dyDescent="0.4"/>
  <cols>
    <col min="1" max="65" width="2.125" style="4" customWidth="1"/>
    <col min="66" max="69" width="2.125" style="4"/>
    <col min="70" max="70" width="2.125" style="4" customWidth="1"/>
    <col min="71" max="73" width="2.125" style="4"/>
    <col min="74" max="74" width="10.25" style="4" bestFit="1" customWidth="1"/>
    <col min="75" max="75" width="3.25" style="4" bestFit="1" customWidth="1"/>
    <col min="76" max="76" width="0" style="4" hidden="1" customWidth="1"/>
    <col min="77" max="77" width="1.625" style="4" hidden="1" customWidth="1"/>
    <col min="78" max="78" width="2.25" style="4" hidden="1" customWidth="1"/>
    <col min="79" max="87" width="0" style="4" hidden="1" customWidth="1"/>
    <col min="88" max="110" width="2.125" style="4"/>
    <col min="111" max="111" width="2.125" style="4" customWidth="1"/>
    <col min="112" max="16384" width="2.125" style="4"/>
  </cols>
  <sheetData>
    <row r="1" spans="1:102" ht="20.100000000000001" customHeight="1" thickBot="1" x14ac:dyDescent="0.45">
      <c r="A1" s="121"/>
      <c r="B1" s="122"/>
      <c r="C1" s="122"/>
      <c r="D1" s="122"/>
      <c r="E1" s="122"/>
      <c r="F1" s="122"/>
      <c r="G1" s="122"/>
      <c r="H1" s="122"/>
      <c r="I1" s="122"/>
      <c r="J1" s="122"/>
      <c r="K1" s="122"/>
      <c r="L1" s="122"/>
      <c r="M1" s="122"/>
      <c r="N1" s="122"/>
      <c r="O1" s="122"/>
      <c r="P1" s="122"/>
      <c r="Q1" s="122"/>
      <c r="R1" s="122"/>
      <c r="S1" s="122"/>
      <c r="T1" s="122"/>
      <c r="U1" s="122"/>
      <c r="V1" s="122"/>
      <c r="W1" s="122"/>
      <c r="X1" s="122"/>
      <c r="Y1" s="122"/>
      <c r="Z1" s="85"/>
      <c r="AA1" s="363" t="s">
        <v>87</v>
      </c>
      <c r="AB1" s="363"/>
      <c r="AC1" s="363"/>
      <c r="AD1" s="363"/>
      <c r="AE1" s="363"/>
      <c r="AF1" s="363"/>
      <c r="AG1" s="363"/>
      <c r="AH1" s="363"/>
      <c r="AI1" s="363"/>
      <c r="AJ1" s="363"/>
      <c r="AK1" s="363"/>
      <c r="AL1" s="363"/>
      <c r="AM1" s="363"/>
      <c r="AN1" s="363"/>
      <c r="AO1" s="363"/>
      <c r="AP1" s="363"/>
      <c r="AQ1" s="363"/>
      <c r="AR1" s="363"/>
      <c r="AS1" s="363"/>
      <c r="AT1" s="363"/>
      <c r="AU1" s="87"/>
      <c r="AV1" s="87"/>
      <c r="AW1" s="87"/>
      <c r="AX1" s="87"/>
      <c r="AY1" s="85"/>
      <c r="AZ1" s="85"/>
      <c r="BA1" s="85"/>
      <c r="BB1" s="85"/>
      <c r="BC1" s="85"/>
      <c r="BD1" s="85"/>
      <c r="BE1" s="85"/>
      <c r="BF1" s="85"/>
      <c r="BG1" s="85"/>
      <c r="BH1" s="85"/>
      <c r="BI1" s="85"/>
      <c r="BJ1" s="85"/>
      <c r="BK1" s="85"/>
      <c r="BL1" s="85"/>
      <c r="BM1" s="85"/>
      <c r="BN1" s="86"/>
      <c r="BO1" s="86"/>
      <c r="BP1" s="86"/>
      <c r="BQ1" s="86"/>
      <c r="BR1" s="86"/>
      <c r="BS1" s="86"/>
    </row>
    <row r="2" spans="1:102" ht="24.95" customHeight="1" thickTop="1" x14ac:dyDescent="0.4">
      <c r="A2" s="121"/>
      <c r="B2" s="123" t="s">
        <v>6</v>
      </c>
      <c r="C2" s="121"/>
      <c r="D2" s="121"/>
      <c r="E2" s="121"/>
      <c r="F2" s="121"/>
      <c r="G2" s="121"/>
      <c r="H2" s="121"/>
      <c r="I2" s="121"/>
      <c r="J2" s="121"/>
      <c r="K2" s="121"/>
      <c r="L2" s="122"/>
      <c r="M2" s="121"/>
      <c r="N2" s="121"/>
      <c r="O2" s="121"/>
      <c r="P2" s="122"/>
      <c r="Q2" s="121"/>
      <c r="R2" s="121"/>
      <c r="S2" s="122"/>
      <c r="T2" s="122"/>
      <c r="U2" s="121"/>
      <c r="V2" s="124" t="s">
        <v>7</v>
      </c>
      <c r="W2" s="121"/>
      <c r="X2" s="121"/>
      <c r="Y2" s="121"/>
      <c r="Z2" s="85"/>
      <c r="AA2" s="85"/>
      <c r="AB2" s="86"/>
      <c r="AC2" s="86"/>
      <c r="AD2" s="86"/>
      <c r="AE2" s="86"/>
      <c r="AF2" s="86"/>
      <c r="AG2" s="88"/>
      <c r="AH2" s="89"/>
      <c r="AI2" s="90"/>
      <c r="AJ2" s="89"/>
      <c r="AK2" s="85"/>
      <c r="AL2" s="85"/>
      <c r="AM2" s="85"/>
      <c r="AN2" s="85"/>
      <c r="AO2" s="85"/>
      <c r="AP2" s="85"/>
      <c r="AQ2" s="86"/>
      <c r="AR2" s="86"/>
      <c r="AS2" s="85"/>
      <c r="AT2" s="85"/>
      <c r="AU2" s="85"/>
      <c r="AV2" s="85"/>
      <c r="AW2" s="85"/>
      <c r="AX2" s="85"/>
      <c r="AY2" s="85"/>
      <c r="AZ2" s="85"/>
      <c r="BA2" s="85"/>
      <c r="BB2" s="85"/>
      <c r="BC2" s="85"/>
      <c r="BD2" s="85"/>
      <c r="BE2" s="85"/>
      <c r="BF2" s="364"/>
      <c r="BG2" s="364"/>
      <c r="BH2" s="364"/>
      <c r="BI2" s="364"/>
      <c r="BJ2" s="364"/>
      <c r="BK2" s="91" t="s">
        <v>49</v>
      </c>
      <c r="BL2" s="365"/>
      <c r="BM2" s="365"/>
      <c r="BN2" s="92" t="s">
        <v>48</v>
      </c>
      <c r="BO2" s="364"/>
      <c r="BP2" s="364"/>
      <c r="BQ2" s="92" t="s">
        <v>47</v>
      </c>
      <c r="BR2" s="86"/>
      <c r="BS2" s="86"/>
    </row>
    <row r="3" spans="1:102" ht="24.95" customHeight="1" thickBot="1" x14ac:dyDescent="0.4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85"/>
      <c r="AA3" s="85"/>
      <c r="AB3" s="90"/>
      <c r="AC3" s="88"/>
      <c r="AD3" s="89"/>
      <c r="AE3" s="89"/>
      <c r="AF3" s="89"/>
      <c r="AG3" s="89"/>
      <c r="AH3" s="89"/>
      <c r="AI3" s="89"/>
      <c r="AJ3" s="89"/>
      <c r="AK3" s="89"/>
      <c r="AL3" s="89"/>
      <c r="AM3" s="85"/>
      <c r="AN3" s="85"/>
      <c r="AO3" s="85"/>
      <c r="AP3" s="85"/>
      <c r="AQ3" s="85"/>
      <c r="AR3" s="85"/>
      <c r="AS3" s="85"/>
      <c r="AT3" s="85"/>
      <c r="AU3" s="85"/>
      <c r="AV3" s="85"/>
      <c r="AW3" s="85"/>
      <c r="AX3" s="85"/>
      <c r="AY3" s="85"/>
      <c r="AZ3" s="85"/>
      <c r="BA3" s="85"/>
      <c r="BB3" s="85"/>
      <c r="BC3" s="85"/>
      <c r="BD3" s="85"/>
      <c r="BE3" s="85"/>
      <c r="BF3" s="85"/>
      <c r="BG3" s="85"/>
      <c r="BH3" s="87"/>
      <c r="BI3" s="87"/>
      <c r="BJ3" s="87"/>
      <c r="BK3" s="87"/>
      <c r="BL3" s="87"/>
      <c r="BM3" s="87"/>
      <c r="BN3" s="86"/>
      <c r="BO3" s="86"/>
      <c r="BP3" s="86"/>
      <c r="BQ3" s="86"/>
      <c r="BR3" s="86"/>
      <c r="BS3" s="86"/>
    </row>
    <row r="4" spans="1:102" ht="24.95" customHeight="1" thickBot="1" x14ac:dyDescent="0.45">
      <c r="A4" s="85"/>
      <c r="B4" s="85"/>
      <c r="C4" s="344" t="s">
        <v>1</v>
      </c>
      <c r="D4" s="345"/>
      <c r="E4" s="345"/>
      <c r="F4" s="345"/>
      <c r="G4" s="345"/>
      <c r="H4" s="346"/>
      <c r="I4" s="366"/>
      <c r="J4" s="367"/>
      <c r="K4" s="368"/>
      <c r="L4" s="367"/>
      <c r="M4" s="368"/>
      <c r="N4" s="367"/>
      <c r="O4" s="368"/>
      <c r="P4" s="367"/>
      <c r="Q4" s="368"/>
      <c r="R4" s="367"/>
      <c r="S4" s="368"/>
      <c r="T4" s="367"/>
      <c r="U4" s="368"/>
      <c r="V4" s="367"/>
      <c r="W4" s="368"/>
      <c r="X4" s="375"/>
      <c r="Y4" s="93"/>
      <c r="Z4" s="93"/>
      <c r="AA4" s="93"/>
      <c r="AB4" s="94"/>
      <c r="AC4" s="95"/>
      <c r="AD4" s="95"/>
      <c r="AE4" s="95"/>
      <c r="AF4" s="95"/>
      <c r="AG4" s="86"/>
      <c r="AH4" s="86"/>
      <c r="AI4" s="376" t="s">
        <v>86</v>
      </c>
      <c r="AJ4" s="377"/>
      <c r="AK4" s="377"/>
      <c r="AL4" s="377"/>
      <c r="AM4" s="186"/>
      <c r="AN4" s="186"/>
      <c r="AO4" s="186"/>
      <c r="AP4" s="186"/>
      <c r="AQ4" s="186"/>
      <c r="AR4" s="186"/>
      <c r="AS4" s="186"/>
      <c r="AT4" s="186"/>
      <c r="AU4" s="186"/>
      <c r="AV4" s="186"/>
      <c r="AW4" s="186"/>
      <c r="AX4" s="378" t="s">
        <v>23</v>
      </c>
      <c r="AY4" s="378"/>
      <c r="AZ4" s="378"/>
      <c r="BA4" s="378"/>
      <c r="BB4" s="120" t="s">
        <v>24</v>
      </c>
      <c r="BC4" s="188"/>
      <c r="BD4" s="188"/>
      <c r="BE4" s="188"/>
      <c r="BF4" s="188"/>
      <c r="BG4" s="188"/>
      <c r="BH4" s="188"/>
      <c r="BI4" s="188"/>
      <c r="BJ4" s="188"/>
      <c r="BK4" s="188"/>
      <c r="BL4" s="188"/>
      <c r="BM4" s="188"/>
      <c r="BN4" s="188"/>
      <c r="BO4" s="369" t="str">
        <f>IF(BC4=0,"☑免税",0)</f>
        <v>☑免税</v>
      </c>
      <c r="BP4" s="369"/>
      <c r="BQ4" s="369"/>
      <c r="BR4" s="370"/>
      <c r="BS4" s="86"/>
    </row>
    <row r="5" spans="1:102" ht="24.95" customHeight="1" thickBot="1" x14ac:dyDescent="0.45">
      <c r="A5" s="85"/>
      <c r="B5" s="85"/>
      <c r="C5" s="344" t="s">
        <v>8</v>
      </c>
      <c r="D5" s="345"/>
      <c r="E5" s="345"/>
      <c r="F5" s="345"/>
      <c r="G5" s="345"/>
      <c r="H5" s="346"/>
      <c r="I5" s="371"/>
      <c r="J5" s="372"/>
      <c r="K5" s="372"/>
      <c r="L5" s="372"/>
      <c r="M5" s="372"/>
      <c r="N5" s="372"/>
      <c r="O5" s="372"/>
      <c r="P5" s="372"/>
      <c r="Q5" s="372"/>
      <c r="R5" s="372"/>
      <c r="S5" s="372"/>
      <c r="T5" s="372"/>
      <c r="U5" s="372"/>
      <c r="V5" s="372"/>
      <c r="W5" s="372"/>
      <c r="X5" s="372"/>
      <c r="Y5" s="372"/>
      <c r="Z5" s="372"/>
      <c r="AA5" s="372"/>
      <c r="AB5" s="372"/>
      <c r="AC5" s="372"/>
      <c r="AD5" s="372"/>
      <c r="AE5" s="372"/>
      <c r="AF5" s="373"/>
      <c r="AG5" s="86"/>
      <c r="AH5" s="86"/>
      <c r="AI5" s="353" t="s">
        <v>46</v>
      </c>
      <c r="AJ5" s="354"/>
      <c r="AK5" s="354"/>
      <c r="AL5" s="35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96"/>
      <c r="BP5" s="96"/>
      <c r="BQ5" s="96"/>
      <c r="BR5" s="97"/>
      <c r="BS5" s="86"/>
    </row>
    <row r="6" spans="1:102" ht="24.95" customHeight="1" thickBot="1" x14ac:dyDescent="0.45">
      <c r="A6" s="85"/>
      <c r="B6" s="85"/>
      <c r="C6" s="344" t="s">
        <v>9</v>
      </c>
      <c r="D6" s="345"/>
      <c r="E6" s="345"/>
      <c r="F6" s="345"/>
      <c r="G6" s="345"/>
      <c r="H6" s="346"/>
      <c r="I6" s="347"/>
      <c r="J6" s="348"/>
      <c r="K6" s="349"/>
      <c r="L6" s="348"/>
      <c r="M6" s="349"/>
      <c r="N6" s="348"/>
      <c r="O6" s="349"/>
      <c r="P6" s="348"/>
      <c r="Q6" s="349"/>
      <c r="R6" s="348"/>
      <c r="S6" s="349"/>
      <c r="T6" s="348"/>
      <c r="U6" s="349"/>
      <c r="V6" s="348"/>
      <c r="W6" s="349"/>
      <c r="X6" s="348"/>
      <c r="Y6" s="349"/>
      <c r="Z6" s="362"/>
      <c r="AA6" s="93"/>
      <c r="AB6" s="94"/>
      <c r="AC6" s="95"/>
      <c r="AD6" s="95"/>
      <c r="AE6" s="95"/>
      <c r="AF6" s="95"/>
      <c r="AG6" s="86"/>
      <c r="AH6" s="86"/>
      <c r="AI6" s="353" t="s">
        <v>14</v>
      </c>
      <c r="AJ6" s="354"/>
      <c r="AK6" s="354"/>
      <c r="AL6" s="354"/>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96"/>
      <c r="BP6" s="96"/>
      <c r="BQ6" s="96"/>
      <c r="BR6" s="97"/>
      <c r="BS6" s="86"/>
      <c r="CA6" s="119"/>
    </row>
    <row r="7" spans="1:102" ht="24.95" customHeight="1" thickBot="1" x14ac:dyDescent="0.45">
      <c r="A7" s="85"/>
      <c r="B7" s="85"/>
      <c r="C7" s="344" t="s">
        <v>10</v>
      </c>
      <c r="D7" s="345"/>
      <c r="E7" s="345"/>
      <c r="F7" s="345"/>
      <c r="G7" s="345"/>
      <c r="H7" s="346"/>
      <c r="I7" s="157">
        <v>0</v>
      </c>
      <c r="J7" s="158"/>
      <c r="K7" s="159"/>
      <c r="L7" s="160"/>
      <c r="M7" s="98"/>
      <c r="N7" s="98"/>
      <c r="O7" s="98"/>
      <c r="P7" s="98"/>
      <c r="Q7" s="98"/>
      <c r="R7" s="98"/>
      <c r="S7" s="98"/>
      <c r="T7" s="98"/>
      <c r="U7" s="98"/>
      <c r="V7" s="98"/>
      <c r="W7" s="98"/>
      <c r="X7" s="98"/>
      <c r="Y7" s="98"/>
      <c r="Z7" s="98"/>
      <c r="AA7" s="85"/>
      <c r="AB7" s="89"/>
      <c r="AC7" s="86"/>
      <c r="AD7" s="86"/>
      <c r="AE7" s="86"/>
      <c r="AF7" s="86"/>
      <c r="AG7" s="86"/>
      <c r="AH7" s="86"/>
      <c r="AI7" s="353" t="s">
        <v>12</v>
      </c>
      <c r="AJ7" s="354"/>
      <c r="AK7" s="354"/>
      <c r="AL7" s="354"/>
      <c r="AM7" s="355"/>
      <c r="AN7" s="355"/>
      <c r="AO7" s="355"/>
      <c r="AP7" s="355"/>
      <c r="AQ7" s="355"/>
      <c r="AR7" s="355"/>
      <c r="AS7" s="355"/>
      <c r="AT7" s="355"/>
      <c r="AU7" s="355"/>
      <c r="AV7" s="355"/>
      <c r="AW7" s="355"/>
      <c r="AX7" s="355"/>
      <c r="AY7" s="355"/>
      <c r="AZ7" s="355"/>
      <c r="BA7" s="355"/>
      <c r="BB7" s="355"/>
      <c r="BC7" s="355"/>
      <c r="BD7" s="355"/>
      <c r="BE7" s="355"/>
      <c r="BF7" s="99"/>
      <c r="BG7" s="357" t="s">
        <v>34</v>
      </c>
      <c r="BH7" s="357"/>
      <c r="BI7" s="357"/>
      <c r="BJ7" s="357"/>
      <c r="BK7" s="357"/>
      <c r="BL7" s="357"/>
      <c r="BM7" s="357"/>
      <c r="BN7" s="357"/>
      <c r="BO7" s="96"/>
      <c r="BP7" s="96"/>
      <c r="BQ7" s="96"/>
      <c r="BR7" s="97"/>
      <c r="BS7" s="86"/>
    </row>
    <row r="8" spans="1:102" ht="24.95" customHeight="1" thickBot="1" x14ac:dyDescent="0.45">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90"/>
      <c r="AC8" s="86"/>
      <c r="AD8" s="86"/>
      <c r="AE8" s="86"/>
      <c r="AF8" s="86"/>
      <c r="AG8" s="86"/>
      <c r="AH8" s="86"/>
      <c r="AI8" s="359" t="s">
        <v>0</v>
      </c>
      <c r="AJ8" s="360"/>
      <c r="AK8" s="360"/>
      <c r="AL8" s="360"/>
      <c r="AM8" s="361"/>
      <c r="AN8" s="361"/>
      <c r="AO8" s="361"/>
      <c r="AP8" s="361"/>
      <c r="AQ8" s="361"/>
      <c r="AR8" s="361"/>
      <c r="AS8" s="361"/>
      <c r="AT8" s="361"/>
      <c r="AU8" s="361"/>
      <c r="AV8" s="361"/>
      <c r="AW8" s="361"/>
      <c r="AX8" s="361"/>
      <c r="AY8" s="361"/>
      <c r="AZ8" s="361"/>
      <c r="BA8" s="361"/>
      <c r="BB8" s="361"/>
      <c r="BC8" s="361"/>
      <c r="BD8" s="361"/>
      <c r="BE8" s="361"/>
      <c r="BF8" s="100"/>
      <c r="BG8" s="358"/>
      <c r="BH8" s="358"/>
      <c r="BI8" s="358"/>
      <c r="BJ8" s="358"/>
      <c r="BK8" s="358"/>
      <c r="BL8" s="358"/>
      <c r="BM8" s="358"/>
      <c r="BN8" s="358"/>
      <c r="BO8" s="101"/>
      <c r="BP8" s="101"/>
      <c r="BQ8" s="101"/>
      <c r="BR8" s="102"/>
      <c r="BS8" s="86"/>
    </row>
    <row r="9" spans="1:102" ht="24.95" customHeight="1" thickBot="1" x14ac:dyDescent="0.45">
      <c r="A9" s="85"/>
      <c r="B9" s="85"/>
      <c r="C9" s="356" t="s">
        <v>13</v>
      </c>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89"/>
      <c r="AO9" s="89"/>
      <c r="AP9" s="89"/>
      <c r="AQ9" s="85"/>
      <c r="AR9" s="85"/>
      <c r="AS9" s="85"/>
      <c r="AT9" s="86"/>
      <c r="AU9" s="85"/>
      <c r="AV9" s="85"/>
      <c r="AW9" s="85"/>
      <c r="AX9" s="85"/>
      <c r="AY9" s="85"/>
      <c r="AZ9" s="85"/>
      <c r="BA9" s="85"/>
      <c r="BB9" s="85"/>
      <c r="BC9" s="85"/>
      <c r="BD9" s="85"/>
      <c r="BE9" s="85"/>
      <c r="BF9" s="85"/>
      <c r="BG9" s="85"/>
      <c r="BH9" s="87"/>
      <c r="BI9" s="87"/>
      <c r="BJ9" s="87"/>
      <c r="BK9" s="87"/>
      <c r="BL9" s="87"/>
      <c r="BM9" s="87"/>
      <c r="BN9" s="86"/>
      <c r="BO9" s="86"/>
      <c r="BP9" s="86"/>
      <c r="BQ9" s="86"/>
      <c r="BR9" s="86"/>
      <c r="BS9" s="86"/>
      <c r="CG9" s="12"/>
      <c r="CH9" s="12"/>
      <c r="CI9" s="12"/>
      <c r="CJ9" s="12"/>
      <c r="CK9" s="12"/>
      <c r="CL9" s="12"/>
      <c r="CM9" s="12"/>
      <c r="CN9" s="12"/>
      <c r="CO9" s="12"/>
      <c r="CP9" s="12"/>
      <c r="CQ9" s="12"/>
      <c r="CR9" s="12"/>
      <c r="CS9" s="12"/>
      <c r="CT9" s="12"/>
      <c r="CU9" s="12"/>
      <c r="CV9" s="12"/>
      <c r="CW9" s="12"/>
      <c r="CX9" s="12"/>
    </row>
    <row r="10" spans="1:102" ht="24.95" customHeight="1" thickBot="1" x14ac:dyDescent="0.45">
      <c r="A10" s="85"/>
      <c r="B10" s="85"/>
      <c r="C10" s="321" t="s">
        <v>15</v>
      </c>
      <c r="D10" s="322"/>
      <c r="E10" s="322"/>
      <c r="F10" s="322"/>
      <c r="G10" s="322"/>
      <c r="H10" s="322"/>
      <c r="I10" s="322"/>
      <c r="J10" s="322"/>
      <c r="K10" s="322"/>
      <c r="L10" s="322"/>
      <c r="M10" s="322"/>
      <c r="N10" s="325"/>
      <c r="O10" s="321" t="s">
        <v>80</v>
      </c>
      <c r="P10" s="322"/>
      <c r="Q10" s="322"/>
      <c r="R10" s="322"/>
      <c r="S10" s="322"/>
      <c r="T10" s="322"/>
      <c r="U10" s="322"/>
      <c r="V10" s="322"/>
      <c r="W10" s="322"/>
      <c r="X10" s="322"/>
      <c r="Y10" s="322"/>
      <c r="Z10" s="322"/>
      <c r="AA10" s="325"/>
      <c r="AB10" s="321" t="s">
        <v>81</v>
      </c>
      <c r="AC10" s="322"/>
      <c r="AD10" s="322"/>
      <c r="AE10" s="322"/>
      <c r="AF10" s="322"/>
      <c r="AG10" s="322"/>
      <c r="AH10" s="322"/>
      <c r="AI10" s="322"/>
      <c r="AJ10" s="322"/>
      <c r="AK10" s="322"/>
      <c r="AL10" s="322"/>
      <c r="AM10" s="325"/>
      <c r="AN10" s="86"/>
      <c r="AO10" s="86"/>
      <c r="AP10" s="86"/>
      <c r="AQ10" s="321" t="s">
        <v>18</v>
      </c>
      <c r="AR10" s="322"/>
      <c r="AS10" s="322"/>
      <c r="AT10" s="322"/>
      <c r="AU10" s="322"/>
      <c r="AV10" s="322"/>
      <c r="AW10" s="322"/>
      <c r="AX10" s="322"/>
      <c r="AY10" s="322"/>
      <c r="AZ10" s="322"/>
      <c r="BA10" s="322"/>
      <c r="BB10" s="325"/>
      <c r="BC10" s="321" t="s">
        <v>19</v>
      </c>
      <c r="BD10" s="322"/>
      <c r="BE10" s="322"/>
      <c r="BF10" s="322"/>
      <c r="BG10" s="322"/>
      <c r="BH10" s="322"/>
      <c r="BI10" s="322"/>
      <c r="BJ10" s="322"/>
      <c r="BK10" s="322"/>
      <c r="BL10" s="322"/>
      <c r="BM10" s="322"/>
      <c r="BN10" s="325"/>
      <c r="BO10" s="322" t="s">
        <v>20</v>
      </c>
      <c r="BP10" s="322"/>
      <c r="BQ10" s="322"/>
      <c r="BR10" s="325"/>
      <c r="BS10" s="86"/>
      <c r="CG10" s="327"/>
      <c r="CH10" s="327"/>
      <c r="CI10" s="327"/>
      <c r="CJ10" s="327"/>
      <c r="CK10" s="327"/>
      <c r="CL10" s="327"/>
      <c r="CM10" s="327"/>
      <c r="CN10" s="327"/>
      <c r="CO10" s="327"/>
      <c r="CP10" s="327"/>
      <c r="CQ10" s="327"/>
      <c r="CR10" s="327"/>
      <c r="CS10" s="327"/>
      <c r="CT10" s="327"/>
      <c r="CU10" s="327"/>
      <c r="CV10" s="327"/>
      <c r="CW10" s="327"/>
      <c r="CX10" s="327"/>
    </row>
    <row r="11" spans="1:102" ht="24.95" customHeight="1" thickBot="1" x14ac:dyDescent="0.45">
      <c r="A11" s="85"/>
      <c r="B11" s="85"/>
      <c r="C11" s="328"/>
      <c r="D11" s="329"/>
      <c r="E11" s="329"/>
      <c r="F11" s="329"/>
      <c r="G11" s="329"/>
      <c r="H11" s="329"/>
      <c r="I11" s="329"/>
      <c r="J11" s="329"/>
      <c r="K11" s="329"/>
      <c r="L11" s="329"/>
      <c r="M11" s="329"/>
      <c r="N11" s="330"/>
      <c r="O11" s="328"/>
      <c r="P11" s="329"/>
      <c r="Q11" s="329"/>
      <c r="R11" s="329"/>
      <c r="S11" s="329"/>
      <c r="T11" s="329"/>
      <c r="U11" s="329"/>
      <c r="V11" s="329"/>
      <c r="W11" s="329"/>
      <c r="X11" s="329"/>
      <c r="Y11" s="329"/>
      <c r="Z11" s="329"/>
      <c r="AA11" s="330"/>
      <c r="AB11" s="331">
        <f>C11-O11</f>
        <v>0</v>
      </c>
      <c r="AC11" s="332"/>
      <c r="AD11" s="332"/>
      <c r="AE11" s="332"/>
      <c r="AF11" s="332"/>
      <c r="AG11" s="332"/>
      <c r="AH11" s="332"/>
      <c r="AI11" s="332"/>
      <c r="AJ11" s="332"/>
      <c r="AK11" s="332"/>
      <c r="AL11" s="332"/>
      <c r="AM11" s="333"/>
      <c r="AN11" s="86"/>
      <c r="AO11" s="86"/>
      <c r="AP11" s="86"/>
      <c r="AQ11" s="334" t="str">
        <f>BJ20</f>
        <v/>
      </c>
      <c r="AR11" s="335"/>
      <c r="AS11" s="335"/>
      <c r="AT11" s="335"/>
      <c r="AU11" s="335"/>
      <c r="AV11" s="335"/>
      <c r="AW11" s="335"/>
      <c r="AX11" s="335"/>
      <c r="AY11" s="335"/>
      <c r="AZ11" s="335"/>
      <c r="BA11" s="335"/>
      <c r="BB11" s="336"/>
      <c r="BC11" s="337" t="e">
        <f>O11+AQ11</f>
        <v>#VALUE!</v>
      </c>
      <c r="BD11" s="338"/>
      <c r="BE11" s="338"/>
      <c r="BF11" s="338"/>
      <c r="BG11" s="338"/>
      <c r="BH11" s="338"/>
      <c r="BI11" s="338"/>
      <c r="BJ11" s="338"/>
      <c r="BK11" s="338"/>
      <c r="BL11" s="338"/>
      <c r="BM11" s="338"/>
      <c r="BN11" s="339"/>
      <c r="BO11" s="340" t="str">
        <f>+IFERROR(BC11/C11*100,"")</f>
        <v/>
      </c>
      <c r="BP11" s="340"/>
      <c r="BQ11" s="340"/>
      <c r="BR11" s="341"/>
      <c r="BS11" s="86"/>
      <c r="CG11" s="342"/>
      <c r="CH11" s="342"/>
      <c r="CI11" s="342"/>
      <c r="CJ11" s="342"/>
      <c r="CK11" s="342"/>
      <c r="CL11" s="342"/>
      <c r="CM11" s="342"/>
      <c r="CN11" s="342"/>
      <c r="CO11" s="342"/>
      <c r="CP11" s="343"/>
      <c r="CQ11" s="343"/>
      <c r="CR11" s="343"/>
      <c r="CS11" s="343"/>
      <c r="CT11" s="343"/>
      <c r="CU11" s="343"/>
      <c r="CV11" s="343"/>
      <c r="CW11" s="343"/>
      <c r="CX11" s="343"/>
    </row>
    <row r="12" spans="1:102" ht="6" customHeight="1" x14ac:dyDescent="0.4">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90"/>
      <c r="AC12" s="88"/>
      <c r="AD12" s="89"/>
      <c r="AE12" s="89"/>
      <c r="AF12" s="89"/>
      <c r="AG12" s="89"/>
      <c r="AH12" s="89"/>
      <c r="AI12" s="89"/>
      <c r="AJ12" s="89"/>
      <c r="AK12" s="89"/>
      <c r="AL12" s="89"/>
      <c r="AM12" s="85"/>
      <c r="AN12" s="85"/>
      <c r="AO12" s="85"/>
      <c r="AP12" s="85"/>
      <c r="AQ12" s="85"/>
      <c r="AR12" s="85"/>
      <c r="AS12" s="85"/>
      <c r="AT12" s="85"/>
      <c r="AU12" s="85"/>
      <c r="AV12" s="85"/>
      <c r="AW12" s="85"/>
      <c r="AX12" s="85"/>
      <c r="AY12" s="85"/>
      <c r="AZ12" s="85"/>
      <c r="BA12" s="85"/>
      <c r="BB12" s="85"/>
      <c r="BC12" s="85"/>
      <c r="BD12" s="85"/>
      <c r="BE12" s="85"/>
      <c r="BF12" s="85"/>
      <c r="BG12" s="85"/>
      <c r="BH12" s="87"/>
      <c r="BI12" s="87"/>
      <c r="BJ12" s="87"/>
      <c r="BK12" s="87"/>
      <c r="BL12" s="87"/>
      <c r="BM12" s="87"/>
      <c r="BN12" s="86"/>
      <c r="BO12" s="86"/>
      <c r="BP12" s="86"/>
      <c r="BQ12" s="86"/>
      <c r="BR12" s="86"/>
      <c r="BS12" s="86"/>
      <c r="CG12" s="12"/>
      <c r="CH12" s="12"/>
      <c r="CI12" s="12"/>
      <c r="CJ12" s="12"/>
      <c r="CK12" s="12"/>
      <c r="CL12" s="12"/>
      <c r="CM12" s="12"/>
      <c r="CN12" s="12"/>
      <c r="CO12" s="12"/>
      <c r="CP12" s="12"/>
      <c r="CQ12" s="12"/>
      <c r="CR12" s="12"/>
      <c r="CS12" s="12"/>
      <c r="CT12" s="12"/>
      <c r="CU12" s="12"/>
      <c r="CV12" s="12"/>
      <c r="CW12" s="12"/>
      <c r="CX12" s="12"/>
    </row>
    <row r="13" spans="1:102" ht="24.95" customHeight="1" thickBot="1" x14ac:dyDescent="0.45">
      <c r="A13" s="86"/>
      <c r="B13" s="103"/>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t="s">
        <v>25</v>
      </c>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2"/>
      <c r="BO13" s="122"/>
      <c r="BP13" s="122"/>
      <c r="BQ13" s="122"/>
      <c r="BR13" s="122"/>
      <c r="BS13" s="86"/>
      <c r="BV13" s="51">
        <f>SUM(BJ15:BR19)</f>
        <v>0</v>
      </c>
      <c r="BW13" s="51">
        <f>SUM(CK15:CS19)</f>
        <v>0</v>
      </c>
      <c r="CG13" s="12"/>
      <c r="CH13" s="12"/>
      <c r="CI13" s="12"/>
      <c r="CJ13" s="12"/>
      <c r="CK13" s="12"/>
      <c r="CL13" s="12"/>
      <c r="CM13" s="12"/>
      <c r="CN13" s="12"/>
      <c r="CO13" s="12"/>
      <c r="CP13" s="12"/>
      <c r="CQ13" s="12"/>
      <c r="CR13" s="12"/>
      <c r="CS13" s="12"/>
      <c r="CT13" s="12"/>
      <c r="CU13" s="12"/>
      <c r="CV13" s="12"/>
      <c r="CW13" s="12"/>
      <c r="CX13" s="12"/>
    </row>
    <row r="14" spans="1:102" ht="24.95" customHeight="1" thickBot="1" x14ac:dyDescent="0.45">
      <c r="A14" s="85"/>
      <c r="B14" s="85"/>
      <c r="C14" s="350" t="s">
        <v>26</v>
      </c>
      <c r="D14" s="351"/>
      <c r="E14" s="351"/>
      <c r="F14" s="351"/>
      <c r="G14" s="352"/>
      <c r="H14" s="323" t="s">
        <v>27</v>
      </c>
      <c r="I14" s="322"/>
      <c r="J14" s="322"/>
      <c r="K14" s="322"/>
      <c r="L14" s="322"/>
      <c r="M14" s="322"/>
      <c r="N14" s="322"/>
      <c r="O14" s="322"/>
      <c r="P14" s="322"/>
      <c r="Q14" s="322"/>
      <c r="R14" s="321" t="s">
        <v>111</v>
      </c>
      <c r="S14" s="322"/>
      <c r="T14" s="322"/>
      <c r="U14" s="322"/>
      <c r="V14" s="322"/>
      <c r="W14" s="322"/>
      <c r="X14" s="322"/>
      <c r="Y14" s="322"/>
      <c r="Z14" s="322"/>
      <c r="AA14" s="322"/>
      <c r="AB14" s="326" t="s">
        <v>110</v>
      </c>
      <c r="AC14" s="322"/>
      <c r="AD14" s="322"/>
      <c r="AE14" s="322"/>
      <c r="AF14" s="322"/>
      <c r="AG14" s="322"/>
      <c r="AH14" s="322"/>
      <c r="AI14" s="322"/>
      <c r="AJ14" s="322"/>
      <c r="AK14" s="322"/>
      <c r="AL14" s="322"/>
      <c r="AM14" s="322"/>
      <c r="AN14" s="322"/>
      <c r="AO14" s="322"/>
      <c r="AP14" s="322"/>
      <c r="AQ14" s="322"/>
      <c r="AR14" s="322"/>
      <c r="AS14" s="325"/>
      <c r="AT14" s="322" t="s">
        <v>29</v>
      </c>
      <c r="AU14" s="322"/>
      <c r="AV14" s="322"/>
      <c r="AW14" s="322"/>
      <c r="AX14" s="324"/>
      <c r="AY14" s="323" t="s">
        <v>30</v>
      </c>
      <c r="AZ14" s="322"/>
      <c r="BA14" s="322"/>
      <c r="BB14" s="324"/>
      <c r="BC14" s="323" t="s">
        <v>31</v>
      </c>
      <c r="BD14" s="322"/>
      <c r="BE14" s="322"/>
      <c r="BF14" s="322"/>
      <c r="BG14" s="322"/>
      <c r="BH14" s="322"/>
      <c r="BI14" s="325"/>
      <c r="BJ14" s="321" t="s">
        <v>32</v>
      </c>
      <c r="BK14" s="322"/>
      <c r="BL14" s="322"/>
      <c r="BM14" s="322"/>
      <c r="BN14" s="322"/>
      <c r="BO14" s="322"/>
      <c r="BP14" s="322"/>
      <c r="BQ14" s="322"/>
      <c r="BR14" s="325"/>
      <c r="BS14" s="86"/>
      <c r="CG14" s="12"/>
      <c r="CH14" s="12"/>
      <c r="CI14" s="12"/>
      <c r="CJ14" s="12"/>
      <c r="CK14" s="327"/>
      <c r="CL14" s="327"/>
      <c r="CM14" s="327"/>
      <c r="CN14" s="327"/>
      <c r="CO14" s="327"/>
      <c r="CP14" s="327"/>
      <c r="CQ14" s="327"/>
      <c r="CR14" s="327"/>
      <c r="CS14" s="327"/>
      <c r="CT14" s="12"/>
      <c r="CU14" s="12"/>
      <c r="CV14" s="12"/>
      <c r="CW14" s="12"/>
      <c r="CX14" s="12"/>
    </row>
    <row r="15" spans="1:102" ht="24.95" customHeight="1" x14ac:dyDescent="0.4">
      <c r="A15" s="85"/>
      <c r="B15" s="85"/>
      <c r="C15" s="52"/>
      <c r="D15" s="53"/>
      <c r="E15" s="53"/>
      <c r="F15" s="53"/>
      <c r="G15" s="54"/>
      <c r="H15" s="269"/>
      <c r="I15" s="270"/>
      <c r="J15" s="270"/>
      <c r="K15" s="270"/>
      <c r="L15" s="270"/>
      <c r="M15" s="270"/>
      <c r="N15" s="270"/>
      <c r="O15" s="270"/>
      <c r="P15" s="270"/>
      <c r="Q15" s="271"/>
      <c r="R15" s="283"/>
      <c r="S15" s="284"/>
      <c r="T15" s="284"/>
      <c r="U15" s="284"/>
      <c r="V15" s="284"/>
      <c r="W15" s="284"/>
      <c r="X15" s="284"/>
      <c r="Y15" s="284"/>
      <c r="Z15" s="284"/>
      <c r="AA15" s="285"/>
      <c r="AB15" s="284"/>
      <c r="AC15" s="284"/>
      <c r="AD15" s="284"/>
      <c r="AE15" s="284"/>
      <c r="AF15" s="284"/>
      <c r="AG15" s="284"/>
      <c r="AH15" s="284"/>
      <c r="AI15" s="284"/>
      <c r="AJ15" s="284"/>
      <c r="AK15" s="284"/>
      <c r="AL15" s="284"/>
      <c r="AM15" s="284"/>
      <c r="AN15" s="284"/>
      <c r="AO15" s="284"/>
      <c r="AP15" s="284"/>
      <c r="AQ15" s="284"/>
      <c r="AR15" s="284"/>
      <c r="AS15" s="286"/>
      <c r="AT15" s="275"/>
      <c r="AU15" s="276"/>
      <c r="AV15" s="276"/>
      <c r="AW15" s="276"/>
      <c r="AX15" s="277"/>
      <c r="AY15" s="278"/>
      <c r="AZ15" s="279"/>
      <c r="BA15" s="279"/>
      <c r="BB15" s="280"/>
      <c r="BC15" s="275"/>
      <c r="BD15" s="276"/>
      <c r="BE15" s="276"/>
      <c r="BF15" s="276"/>
      <c r="BG15" s="276"/>
      <c r="BH15" s="276"/>
      <c r="BI15" s="281"/>
      <c r="BJ15" s="318">
        <f>ROUND(AT15*BC15,0)</f>
        <v>0</v>
      </c>
      <c r="BK15" s="319"/>
      <c r="BL15" s="319"/>
      <c r="BM15" s="319"/>
      <c r="BN15" s="319"/>
      <c r="BO15" s="319"/>
      <c r="BP15" s="319"/>
      <c r="BQ15" s="319"/>
      <c r="BR15" s="320"/>
      <c r="BS15" s="86"/>
      <c r="CG15" s="12"/>
      <c r="CH15" s="12"/>
      <c r="CI15" s="12"/>
      <c r="CJ15" s="12"/>
      <c r="CK15" s="304"/>
      <c r="CL15" s="304"/>
      <c r="CM15" s="304"/>
      <c r="CN15" s="304"/>
      <c r="CO15" s="304"/>
      <c r="CP15" s="304"/>
      <c r="CQ15" s="304"/>
      <c r="CR15" s="304"/>
      <c r="CS15" s="304"/>
      <c r="CT15" s="12"/>
      <c r="CU15" s="12"/>
      <c r="CV15" s="12"/>
      <c r="CW15" s="12"/>
      <c r="CX15" s="12"/>
    </row>
    <row r="16" spans="1:102" ht="24.95" customHeight="1" x14ac:dyDescent="0.4">
      <c r="A16" s="85"/>
      <c r="B16" s="85"/>
      <c r="C16" s="55"/>
      <c r="D16" s="56"/>
      <c r="E16" s="56"/>
      <c r="F16" s="56"/>
      <c r="G16" s="57"/>
      <c r="H16" s="214"/>
      <c r="I16" s="215"/>
      <c r="J16" s="215"/>
      <c r="K16" s="215"/>
      <c r="L16" s="215"/>
      <c r="M16" s="215"/>
      <c r="N16" s="215"/>
      <c r="O16" s="215"/>
      <c r="P16" s="215"/>
      <c r="Q16" s="216"/>
      <c r="R16" s="287"/>
      <c r="S16" s="288"/>
      <c r="T16" s="288"/>
      <c r="U16" s="288"/>
      <c r="V16" s="288"/>
      <c r="W16" s="288"/>
      <c r="X16" s="288"/>
      <c r="Y16" s="288"/>
      <c r="Z16" s="288"/>
      <c r="AA16" s="289"/>
      <c r="AB16" s="288"/>
      <c r="AC16" s="288"/>
      <c r="AD16" s="288"/>
      <c r="AE16" s="288"/>
      <c r="AF16" s="288"/>
      <c r="AG16" s="288"/>
      <c r="AH16" s="288"/>
      <c r="AI16" s="288"/>
      <c r="AJ16" s="288"/>
      <c r="AK16" s="288"/>
      <c r="AL16" s="288"/>
      <c r="AM16" s="288"/>
      <c r="AN16" s="288"/>
      <c r="AO16" s="288"/>
      <c r="AP16" s="288"/>
      <c r="AQ16" s="288"/>
      <c r="AR16" s="288"/>
      <c r="AS16" s="290"/>
      <c r="AT16" s="220"/>
      <c r="AU16" s="221"/>
      <c r="AV16" s="221"/>
      <c r="AW16" s="221"/>
      <c r="AX16" s="222"/>
      <c r="AY16" s="223"/>
      <c r="AZ16" s="224"/>
      <c r="BA16" s="224"/>
      <c r="BB16" s="225"/>
      <c r="BC16" s="220"/>
      <c r="BD16" s="221"/>
      <c r="BE16" s="221"/>
      <c r="BF16" s="221"/>
      <c r="BG16" s="221"/>
      <c r="BH16" s="221"/>
      <c r="BI16" s="226"/>
      <c r="BJ16" s="315">
        <f>ROUND(AT16*BC16,0)</f>
        <v>0</v>
      </c>
      <c r="BK16" s="316"/>
      <c r="BL16" s="316"/>
      <c r="BM16" s="316"/>
      <c r="BN16" s="316"/>
      <c r="BO16" s="316"/>
      <c r="BP16" s="316"/>
      <c r="BQ16" s="316"/>
      <c r="BR16" s="317"/>
      <c r="BS16" s="86"/>
      <c r="BZ16" s="4" t="s">
        <v>56</v>
      </c>
      <c r="CG16" s="12"/>
      <c r="CH16" s="12"/>
      <c r="CI16" s="12"/>
      <c r="CJ16" s="12"/>
      <c r="CK16" s="304"/>
      <c r="CL16" s="304"/>
      <c r="CM16" s="304"/>
      <c r="CN16" s="304"/>
      <c r="CO16" s="304"/>
      <c r="CP16" s="304"/>
      <c r="CQ16" s="304"/>
      <c r="CR16" s="304"/>
      <c r="CS16" s="304"/>
      <c r="CT16" s="12"/>
      <c r="CU16" s="12"/>
      <c r="CV16" s="12"/>
      <c r="CW16" s="12"/>
      <c r="CX16" s="12"/>
    </row>
    <row r="17" spans="1:102" ht="24.95" customHeight="1" x14ac:dyDescent="0.4">
      <c r="A17" s="85"/>
      <c r="B17" s="85"/>
      <c r="C17" s="55"/>
      <c r="D17" s="56"/>
      <c r="E17" s="56"/>
      <c r="F17" s="56"/>
      <c r="G17" s="57"/>
      <c r="H17" s="214"/>
      <c r="I17" s="215"/>
      <c r="J17" s="215"/>
      <c r="K17" s="215"/>
      <c r="L17" s="215"/>
      <c r="M17" s="215"/>
      <c r="N17" s="215"/>
      <c r="O17" s="215"/>
      <c r="P17" s="215"/>
      <c r="Q17" s="216"/>
      <c r="R17" s="287"/>
      <c r="S17" s="288"/>
      <c r="T17" s="288"/>
      <c r="U17" s="288"/>
      <c r="V17" s="288"/>
      <c r="W17" s="288"/>
      <c r="X17" s="288"/>
      <c r="Y17" s="288"/>
      <c r="Z17" s="288"/>
      <c r="AA17" s="289"/>
      <c r="AB17" s="288"/>
      <c r="AC17" s="288"/>
      <c r="AD17" s="288"/>
      <c r="AE17" s="288"/>
      <c r="AF17" s="288"/>
      <c r="AG17" s="288"/>
      <c r="AH17" s="288"/>
      <c r="AI17" s="288"/>
      <c r="AJ17" s="288"/>
      <c r="AK17" s="288"/>
      <c r="AL17" s="288"/>
      <c r="AM17" s="288"/>
      <c r="AN17" s="288"/>
      <c r="AO17" s="288"/>
      <c r="AP17" s="288"/>
      <c r="AQ17" s="288"/>
      <c r="AR17" s="288"/>
      <c r="AS17" s="290"/>
      <c r="AT17" s="220"/>
      <c r="AU17" s="221"/>
      <c r="AV17" s="221"/>
      <c r="AW17" s="221"/>
      <c r="AX17" s="222"/>
      <c r="AY17" s="223"/>
      <c r="AZ17" s="224"/>
      <c r="BA17" s="224"/>
      <c r="BB17" s="225"/>
      <c r="BC17" s="220"/>
      <c r="BD17" s="221"/>
      <c r="BE17" s="221"/>
      <c r="BF17" s="221"/>
      <c r="BG17" s="221"/>
      <c r="BH17" s="221"/>
      <c r="BI17" s="226"/>
      <c r="BJ17" s="315">
        <f t="shared" ref="BJ17:BJ19" si="0">ROUND(AT17*BC17,0)</f>
        <v>0</v>
      </c>
      <c r="BK17" s="316"/>
      <c r="BL17" s="316"/>
      <c r="BM17" s="316"/>
      <c r="BN17" s="316"/>
      <c r="BO17" s="316"/>
      <c r="BP17" s="316"/>
      <c r="BQ17" s="316"/>
      <c r="BR17" s="317"/>
      <c r="BS17" s="86"/>
      <c r="BZ17" s="4" t="s">
        <v>57</v>
      </c>
      <c r="CG17" s="12"/>
      <c r="CH17" s="12"/>
      <c r="CI17" s="12"/>
      <c r="CJ17" s="12"/>
      <c r="CK17" s="304"/>
      <c r="CL17" s="304"/>
      <c r="CM17" s="304"/>
      <c r="CN17" s="304"/>
      <c r="CO17" s="304"/>
      <c r="CP17" s="304"/>
      <c r="CQ17" s="304"/>
      <c r="CR17" s="304"/>
      <c r="CS17" s="304"/>
      <c r="CT17" s="12"/>
      <c r="CU17" s="12"/>
      <c r="CV17" s="12"/>
      <c r="CW17" s="12"/>
      <c r="CX17" s="12"/>
    </row>
    <row r="18" spans="1:102" ht="24.95" customHeight="1" x14ac:dyDescent="0.4">
      <c r="A18" s="85"/>
      <c r="B18" s="85"/>
      <c r="C18" s="55"/>
      <c r="D18" s="56"/>
      <c r="E18" s="56"/>
      <c r="F18" s="56"/>
      <c r="G18" s="57"/>
      <c r="H18" s="214"/>
      <c r="I18" s="215"/>
      <c r="J18" s="215"/>
      <c r="K18" s="215"/>
      <c r="L18" s="215"/>
      <c r="M18" s="215"/>
      <c r="N18" s="215"/>
      <c r="O18" s="215"/>
      <c r="P18" s="215"/>
      <c r="Q18" s="216"/>
      <c r="R18" s="287"/>
      <c r="S18" s="288"/>
      <c r="T18" s="288"/>
      <c r="U18" s="288"/>
      <c r="V18" s="288"/>
      <c r="W18" s="288"/>
      <c r="X18" s="288"/>
      <c r="Y18" s="288"/>
      <c r="Z18" s="288"/>
      <c r="AA18" s="289"/>
      <c r="AB18" s="288"/>
      <c r="AC18" s="288"/>
      <c r="AD18" s="288"/>
      <c r="AE18" s="288"/>
      <c r="AF18" s="288"/>
      <c r="AG18" s="288"/>
      <c r="AH18" s="288"/>
      <c r="AI18" s="288"/>
      <c r="AJ18" s="288"/>
      <c r="AK18" s="288"/>
      <c r="AL18" s="288"/>
      <c r="AM18" s="288"/>
      <c r="AN18" s="288"/>
      <c r="AO18" s="288"/>
      <c r="AP18" s="288"/>
      <c r="AQ18" s="288"/>
      <c r="AR18" s="288"/>
      <c r="AS18" s="290"/>
      <c r="AT18" s="220"/>
      <c r="AU18" s="221"/>
      <c r="AV18" s="221"/>
      <c r="AW18" s="221"/>
      <c r="AX18" s="222"/>
      <c r="AY18" s="223"/>
      <c r="AZ18" s="224"/>
      <c r="BA18" s="224"/>
      <c r="BB18" s="225"/>
      <c r="BC18" s="220"/>
      <c r="BD18" s="221"/>
      <c r="BE18" s="221"/>
      <c r="BF18" s="221"/>
      <c r="BG18" s="221"/>
      <c r="BH18" s="221"/>
      <c r="BI18" s="226"/>
      <c r="BJ18" s="315">
        <f t="shared" si="0"/>
        <v>0</v>
      </c>
      <c r="BK18" s="316"/>
      <c r="BL18" s="316"/>
      <c r="BM18" s="316"/>
      <c r="BN18" s="316"/>
      <c r="BO18" s="316"/>
      <c r="BP18" s="316"/>
      <c r="BQ18" s="316"/>
      <c r="BR18" s="317"/>
      <c r="BS18" s="86"/>
      <c r="BZ18" s="4" t="s">
        <v>58</v>
      </c>
      <c r="CG18" s="12"/>
      <c r="CH18" s="12"/>
      <c r="CI18" s="12"/>
      <c r="CJ18" s="12"/>
      <c r="CK18" s="304"/>
      <c r="CL18" s="304"/>
      <c r="CM18" s="304"/>
      <c r="CN18" s="304"/>
      <c r="CO18" s="304"/>
      <c r="CP18" s="304"/>
      <c r="CQ18" s="304"/>
      <c r="CR18" s="304"/>
      <c r="CS18" s="304"/>
      <c r="CT18" s="12"/>
      <c r="CU18" s="12"/>
      <c r="CV18" s="12"/>
      <c r="CW18" s="12"/>
      <c r="CX18" s="12"/>
    </row>
    <row r="19" spans="1:102" ht="24.95" customHeight="1" thickBot="1" x14ac:dyDescent="0.45">
      <c r="A19" s="85"/>
      <c r="B19" s="85"/>
      <c r="C19" s="58"/>
      <c r="D19" s="59"/>
      <c r="E19" s="59"/>
      <c r="F19" s="59"/>
      <c r="G19" s="60"/>
      <c r="H19" s="262"/>
      <c r="I19" s="263"/>
      <c r="J19" s="263"/>
      <c r="K19" s="263"/>
      <c r="L19" s="263"/>
      <c r="M19" s="263"/>
      <c r="N19" s="263"/>
      <c r="O19" s="263"/>
      <c r="P19" s="263"/>
      <c r="Q19" s="264"/>
      <c r="R19" s="291"/>
      <c r="S19" s="292"/>
      <c r="T19" s="292"/>
      <c r="U19" s="292"/>
      <c r="V19" s="292"/>
      <c r="W19" s="292"/>
      <c r="X19" s="292"/>
      <c r="Y19" s="292"/>
      <c r="Z19" s="292"/>
      <c r="AA19" s="293"/>
      <c r="AB19" s="292"/>
      <c r="AC19" s="292"/>
      <c r="AD19" s="292"/>
      <c r="AE19" s="292"/>
      <c r="AF19" s="292"/>
      <c r="AG19" s="292"/>
      <c r="AH19" s="292"/>
      <c r="AI19" s="292"/>
      <c r="AJ19" s="292"/>
      <c r="AK19" s="292"/>
      <c r="AL19" s="292"/>
      <c r="AM19" s="292"/>
      <c r="AN19" s="292"/>
      <c r="AO19" s="292"/>
      <c r="AP19" s="292"/>
      <c r="AQ19" s="292"/>
      <c r="AR19" s="292"/>
      <c r="AS19" s="314"/>
      <c r="AT19" s="242"/>
      <c r="AU19" s="243"/>
      <c r="AV19" s="243"/>
      <c r="AW19" s="243"/>
      <c r="AX19" s="268"/>
      <c r="AY19" s="239"/>
      <c r="AZ19" s="240"/>
      <c r="BA19" s="240"/>
      <c r="BB19" s="241"/>
      <c r="BC19" s="242"/>
      <c r="BD19" s="243"/>
      <c r="BE19" s="243"/>
      <c r="BF19" s="243"/>
      <c r="BG19" s="243"/>
      <c r="BH19" s="243"/>
      <c r="BI19" s="244"/>
      <c r="BJ19" s="311">
        <f t="shared" si="0"/>
        <v>0</v>
      </c>
      <c r="BK19" s="312"/>
      <c r="BL19" s="312"/>
      <c r="BM19" s="312"/>
      <c r="BN19" s="312"/>
      <c r="BO19" s="312"/>
      <c r="BP19" s="312"/>
      <c r="BQ19" s="312"/>
      <c r="BR19" s="313"/>
      <c r="BS19" s="86"/>
      <c r="BZ19" s="4" t="s">
        <v>59</v>
      </c>
      <c r="CG19" s="12"/>
      <c r="CH19" s="12"/>
      <c r="CI19" s="12"/>
      <c r="CJ19" s="12"/>
      <c r="CK19" s="304"/>
      <c r="CL19" s="304"/>
      <c r="CM19" s="304"/>
      <c r="CN19" s="304"/>
      <c r="CO19" s="304"/>
      <c r="CP19" s="304"/>
      <c r="CQ19" s="304"/>
      <c r="CR19" s="304"/>
      <c r="CS19" s="304"/>
      <c r="CT19" s="12"/>
      <c r="CU19" s="12"/>
      <c r="CV19" s="12"/>
      <c r="CW19" s="12"/>
      <c r="CX19" s="12"/>
    </row>
    <row r="20" spans="1:102" ht="24.95" customHeight="1" thickBot="1" x14ac:dyDescent="0.45">
      <c r="A20" s="85"/>
      <c r="B20" s="85"/>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104"/>
      <c r="AC20" s="105"/>
      <c r="AD20" s="106"/>
      <c r="AE20" s="106"/>
      <c r="AF20" s="106"/>
      <c r="AG20" s="106"/>
      <c r="AH20" s="106"/>
      <c r="AI20" s="106"/>
      <c r="AJ20" s="106"/>
      <c r="AK20" s="86"/>
      <c r="AL20" s="86"/>
      <c r="AM20" s="86"/>
      <c r="AN20" s="86"/>
      <c r="AO20" s="86"/>
      <c r="AP20" s="86"/>
      <c r="AQ20" s="86"/>
      <c r="AR20" s="86"/>
      <c r="AS20" s="86"/>
      <c r="AT20" s="106"/>
      <c r="AU20" s="106"/>
      <c r="AV20" s="87"/>
      <c r="AW20" s="87"/>
      <c r="AX20" s="87"/>
      <c r="AY20" s="135" t="s">
        <v>44</v>
      </c>
      <c r="AZ20" s="136"/>
      <c r="BA20" s="136"/>
      <c r="BB20" s="136"/>
      <c r="BC20" s="101"/>
      <c r="BD20" s="107"/>
      <c r="BE20" s="107"/>
      <c r="BF20" s="107"/>
      <c r="BG20" s="107"/>
      <c r="BH20" s="107"/>
      <c r="BI20" s="108"/>
      <c r="BJ20" s="301" t="str">
        <f>IF(BV13&lt;&gt;0,SUM(BJ15:BR19),"")</f>
        <v/>
      </c>
      <c r="BK20" s="302"/>
      <c r="BL20" s="302"/>
      <c r="BM20" s="302"/>
      <c r="BN20" s="302"/>
      <c r="BO20" s="302"/>
      <c r="BP20" s="302"/>
      <c r="BQ20" s="302"/>
      <c r="BR20" s="303"/>
      <c r="BS20" s="86"/>
      <c r="BZ20" s="4" t="s">
        <v>60</v>
      </c>
      <c r="CG20" s="12"/>
      <c r="CH20" s="12"/>
      <c r="CI20" s="12"/>
      <c r="CJ20" s="12"/>
      <c r="CK20" s="304"/>
      <c r="CL20" s="304"/>
      <c r="CM20" s="304"/>
      <c r="CN20" s="304"/>
      <c r="CO20" s="304"/>
      <c r="CP20" s="304"/>
      <c r="CQ20" s="304"/>
      <c r="CR20" s="304"/>
      <c r="CS20" s="304"/>
      <c r="CT20" s="12"/>
      <c r="CU20" s="12"/>
      <c r="CV20" s="12"/>
      <c r="CW20" s="12"/>
      <c r="CX20" s="12"/>
    </row>
    <row r="21" spans="1:102" ht="24.95" customHeight="1" thickBot="1" x14ac:dyDescent="0.45">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90"/>
      <c r="AC21" s="88"/>
      <c r="AD21" s="89"/>
      <c r="AE21" s="89"/>
      <c r="AF21" s="89"/>
      <c r="AG21" s="89"/>
      <c r="AH21" s="89"/>
      <c r="AI21" s="89"/>
      <c r="AJ21" s="89"/>
      <c r="AK21" s="86"/>
      <c r="AL21" s="86"/>
      <c r="AM21" s="86"/>
      <c r="AN21" s="86"/>
      <c r="AO21" s="86"/>
      <c r="AP21" s="86"/>
      <c r="AQ21" s="86"/>
      <c r="AR21" s="86"/>
      <c r="AS21" s="86"/>
      <c r="AT21" s="89"/>
      <c r="AU21" s="89"/>
      <c r="AV21" s="85"/>
      <c r="AW21" s="85"/>
      <c r="AX21" s="85"/>
      <c r="AY21" s="137" t="s">
        <v>2</v>
      </c>
      <c r="AZ21" s="138"/>
      <c r="BA21" s="138"/>
      <c r="BB21" s="138"/>
      <c r="BC21" s="139"/>
      <c r="BD21" s="138"/>
      <c r="BE21" s="140" t="s">
        <v>3</v>
      </c>
      <c r="BF21" s="305" t="s">
        <v>4</v>
      </c>
      <c r="BG21" s="305"/>
      <c r="BH21" s="138" t="s">
        <v>5</v>
      </c>
      <c r="BI21" s="141"/>
      <c r="BJ21" s="306" t="str">
        <f>IF(BJ20&lt;&gt;"",ROUND(BJ20*(BF21/100),0),"")</f>
        <v/>
      </c>
      <c r="BK21" s="307"/>
      <c r="BL21" s="307"/>
      <c r="BM21" s="307"/>
      <c r="BN21" s="307"/>
      <c r="BO21" s="307"/>
      <c r="BP21" s="307"/>
      <c r="BQ21" s="307"/>
      <c r="BR21" s="308"/>
      <c r="BS21" s="86"/>
      <c r="BZ21" s="4" t="s">
        <v>61</v>
      </c>
      <c r="CG21" s="12"/>
      <c r="CH21" s="12"/>
      <c r="CI21" s="12"/>
      <c r="CJ21" s="12"/>
      <c r="CK21" s="304"/>
      <c r="CL21" s="304"/>
      <c r="CM21" s="304"/>
      <c r="CN21" s="304"/>
      <c r="CO21" s="304"/>
      <c r="CP21" s="304"/>
      <c r="CQ21" s="304"/>
      <c r="CR21" s="304"/>
      <c r="CS21" s="304"/>
      <c r="CT21" s="12"/>
      <c r="CU21" s="12"/>
      <c r="CV21" s="12"/>
      <c r="CW21" s="12"/>
      <c r="CX21" s="12"/>
    </row>
    <row r="22" spans="1:102" ht="24.95" customHeight="1" thickBot="1" x14ac:dyDescent="0.4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90"/>
      <c r="AC22" s="88"/>
      <c r="AD22" s="89"/>
      <c r="AE22" s="89"/>
      <c r="AF22" s="89"/>
      <c r="AG22" s="89"/>
      <c r="AH22" s="89"/>
      <c r="AI22" s="89"/>
      <c r="AJ22" s="89"/>
      <c r="AK22" s="86"/>
      <c r="AL22" s="86"/>
      <c r="AM22" s="86"/>
      <c r="AN22" s="86"/>
      <c r="AO22" s="86"/>
      <c r="AP22" s="86"/>
      <c r="AQ22" s="86"/>
      <c r="AR22" s="86"/>
      <c r="AS22" s="86"/>
      <c r="AT22" s="89"/>
      <c r="AU22" s="89"/>
      <c r="AV22" s="85"/>
      <c r="AW22" s="85"/>
      <c r="AX22" s="85"/>
      <c r="AY22" s="309" t="s">
        <v>45</v>
      </c>
      <c r="AZ22" s="310"/>
      <c r="BA22" s="310"/>
      <c r="BB22" s="310"/>
      <c r="BC22" s="310"/>
      <c r="BD22" s="310"/>
      <c r="BE22" s="310"/>
      <c r="BF22" s="310"/>
      <c r="BG22" s="310"/>
      <c r="BH22" s="142"/>
      <c r="BI22" s="143"/>
      <c r="BJ22" s="301" t="str">
        <f>IF(BJ20&lt;&gt;"",SUM(BJ20:BR21),"")</f>
        <v/>
      </c>
      <c r="BK22" s="302"/>
      <c r="BL22" s="302"/>
      <c r="BM22" s="302"/>
      <c r="BN22" s="302"/>
      <c r="BO22" s="302"/>
      <c r="BP22" s="302"/>
      <c r="BQ22" s="302"/>
      <c r="BR22" s="303"/>
      <c r="BS22" s="86"/>
      <c r="CG22" s="12"/>
      <c r="CH22" s="12"/>
      <c r="CI22" s="12"/>
      <c r="CJ22" s="12"/>
      <c r="CK22" s="304"/>
      <c r="CL22" s="304"/>
      <c r="CM22" s="304"/>
      <c r="CN22" s="304"/>
      <c r="CO22" s="304"/>
      <c r="CP22" s="304"/>
      <c r="CQ22" s="304"/>
      <c r="CR22" s="304"/>
      <c r="CS22" s="304"/>
      <c r="CT22" s="12"/>
      <c r="CU22" s="12"/>
      <c r="CV22" s="12"/>
      <c r="CW22" s="12"/>
      <c r="CX22" s="12"/>
    </row>
    <row r="23" spans="1:102" ht="9" customHeight="1" thickBot="1" x14ac:dyDescent="0.4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109"/>
      <c r="BD23" s="110"/>
      <c r="BE23" s="86"/>
      <c r="BF23" s="86"/>
      <c r="BG23" s="86"/>
      <c r="BH23" s="86"/>
      <c r="BI23" s="86"/>
      <c r="BJ23" s="86"/>
      <c r="BK23" s="86"/>
      <c r="BL23" s="86"/>
      <c r="BM23" s="86"/>
      <c r="BN23" s="86"/>
      <c r="BO23" s="86"/>
      <c r="BP23" s="86"/>
      <c r="BQ23" s="86"/>
      <c r="BR23" s="86"/>
      <c r="BS23" s="86"/>
      <c r="CG23" s="12"/>
      <c r="CH23" s="12"/>
      <c r="CI23" s="12"/>
      <c r="CJ23" s="12"/>
      <c r="CK23" s="12"/>
      <c r="CL23" s="12"/>
      <c r="CM23" s="12"/>
      <c r="CN23" s="12"/>
      <c r="CO23" s="12"/>
      <c r="CP23" s="12"/>
      <c r="CQ23" s="12"/>
      <c r="CR23" s="12"/>
      <c r="CS23" s="12"/>
      <c r="CT23" s="12"/>
      <c r="CU23" s="12"/>
      <c r="CV23" s="12"/>
      <c r="CW23" s="12"/>
      <c r="CX23" s="12"/>
    </row>
    <row r="24" spans="1:102" ht="20.100000000000001" customHeight="1" thickBot="1" x14ac:dyDescent="0.45">
      <c r="A24" s="86"/>
      <c r="B24" s="122"/>
      <c r="C24" s="76" t="s">
        <v>35</v>
      </c>
      <c r="D24" s="77"/>
      <c r="E24" s="77"/>
      <c r="F24" s="77"/>
      <c r="G24" s="77"/>
      <c r="H24" s="111"/>
      <c r="I24" s="111"/>
      <c r="J24" s="111"/>
      <c r="K24" s="111"/>
      <c r="L24" s="111"/>
      <c r="M24" s="111"/>
      <c r="N24" s="111"/>
      <c r="O24" s="111"/>
      <c r="P24" s="111"/>
      <c r="Q24" s="111"/>
      <c r="R24" s="126" t="s">
        <v>36</v>
      </c>
      <c r="S24" s="127"/>
      <c r="T24" s="127"/>
      <c r="U24" s="127"/>
      <c r="V24" s="294"/>
      <c r="W24" s="294"/>
      <c r="X24" s="294"/>
      <c r="Y24" s="294"/>
      <c r="Z24" s="294"/>
      <c r="AA24" s="294"/>
      <c r="AB24" s="294"/>
      <c r="AC24" s="294"/>
      <c r="AD24" s="294"/>
      <c r="AE24" s="133" t="s">
        <v>41</v>
      </c>
      <c r="AF24" s="133"/>
      <c r="AG24" s="295"/>
      <c r="AH24" s="295"/>
      <c r="AI24" s="295"/>
      <c r="AJ24" s="295"/>
      <c r="AK24" s="295"/>
      <c r="AL24" s="295"/>
      <c r="AM24" s="295"/>
      <c r="AN24" s="295"/>
      <c r="AO24" s="127" t="s">
        <v>40</v>
      </c>
      <c r="AP24" s="127"/>
      <c r="AQ24" s="134"/>
      <c r="AR24" s="86"/>
      <c r="AS24" s="76" t="s">
        <v>39</v>
      </c>
      <c r="AT24" s="77"/>
      <c r="AU24" s="77"/>
      <c r="AV24" s="77"/>
      <c r="AW24" s="77"/>
      <c r="AX24" s="77"/>
      <c r="AY24" s="77"/>
      <c r="AZ24" s="77"/>
      <c r="BA24" s="77"/>
      <c r="BB24" s="77"/>
      <c r="BC24" s="77"/>
      <c r="BD24" s="77"/>
      <c r="BE24" s="77"/>
      <c r="BF24" s="77"/>
      <c r="BG24" s="77"/>
      <c r="BH24" s="77"/>
      <c r="BI24" s="78"/>
      <c r="BJ24" s="296" t="s">
        <v>79</v>
      </c>
      <c r="BK24" s="297"/>
      <c r="BL24" s="297"/>
      <c r="BM24" s="297"/>
      <c r="BN24" s="297"/>
      <c r="BO24" s="297"/>
      <c r="BP24" s="297"/>
      <c r="BQ24" s="297"/>
      <c r="BR24" s="298"/>
      <c r="BS24" s="86"/>
      <c r="CG24" s="12"/>
      <c r="CH24" s="12"/>
      <c r="CI24" s="12"/>
      <c r="CJ24" s="12"/>
      <c r="CK24" s="12"/>
      <c r="CL24" s="12"/>
      <c r="CM24" s="12"/>
      <c r="CN24" s="12"/>
      <c r="CO24" s="12"/>
      <c r="CP24" s="12"/>
      <c r="CQ24" s="12"/>
      <c r="CR24" s="12"/>
      <c r="CS24" s="12"/>
      <c r="CT24" s="12"/>
      <c r="CU24" s="12"/>
      <c r="CV24" s="12"/>
      <c r="CW24" s="12"/>
      <c r="CX24" s="12"/>
    </row>
    <row r="25" spans="1:102" ht="20.100000000000001" customHeight="1" x14ac:dyDescent="0.4">
      <c r="A25" s="86"/>
      <c r="B25" s="86"/>
      <c r="C25" s="112"/>
      <c r="D25" s="113"/>
      <c r="E25" s="113"/>
      <c r="F25" s="113"/>
      <c r="G25" s="113"/>
      <c r="H25" s="113"/>
      <c r="I25" s="113"/>
      <c r="J25" s="113"/>
      <c r="K25" s="113"/>
      <c r="L25" s="113"/>
      <c r="M25" s="113"/>
      <c r="N25" s="113"/>
      <c r="O25" s="113"/>
      <c r="P25" s="113"/>
      <c r="Q25" s="113"/>
      <c r="R25" s="128" t="s">
        <v>37</v>
      </c>
      <c r="S25" s="129"/>
      <c r="T25" s="129"/>
      <c r="U25" s="129"/>
      <c r="V25" s="299"/>
      <c r="W25" s="299"/>
      <c r="X25" s="299"/>
      <c r="Y25" s="299"/>
      <c r="Z25" s="299"/>
      <c r="AA25" s="299"/>
      <c r="AB25" s="299"/>
      <c r="AC25" s="299"/>
      <c r="AD25" s="299"/>
      <c r="AE25" s="299"/>
      <c r="AF25" s="299"/>
      <c r="AG25" s="299"/>
      <c r="AH25" s="299"/>
      <c r="AI25" s="299"/>
      <c r="AJ25" s="299"/>
      <c r="AK25" s="299"/>
      <c r="AL25" s="299"/>
      <c r="AM25" s="299"/>
      <c r="AN25" s="299"/>
      <c r="AO25" s="110"/>
      <c r="AP25" s="110"/>
      <c r="AQ25" s="114"/>
      <c r="AR25" s="86"/>
      <c r="AS25" s="79"/>
      <c r="AT25" s="80"/>
      <c r="AU25" s="80"/>
      <c r="AV25" s="80"/>
      <c r="AW25" s="80"/>
      <c r="AX25" s="80"/>
      <c r="AY25" s="80"/>
      <c r="AZ25" s="80"/>
      <c r="BA25" s="80"/>
      <c r="BB25" s="80"/>
      <c r="BC25" s="80"/>
      <c r="BD25" s="80"/>
      <c r="BE25" s="80"/>
      <c r="BF25" s="80"/>
      <c r="BG25" s="80"/>
      <c r="BH25" s="80"/>
      <c r="BI25" s="81"/>
      <c r="BJ25" s="79"/>
      <c r="BK25" s="80"/>
      <c r="BL25" s="80"/>
      <c r="BM25" s="80"/>
      <c r="BN25" s="80"/>
      <c r="BO25" s="80"/>
      <c r="BP25" s="80"/>
      <c r="BQ25" s="77"/>
      <c r="BR25" s="81"/>
      <c r="BS25" s="86"/>
    </row>
    <row r="26" spans="1:102" ht="20.100000000000001" customHeight="1" thickBot="1" x14ac:dyDescent="0.45">
      <c r="A26" s="86"/>
      <c r="B26" s="86"/>
      <c r="C26" s="112"/>
      <c r="D26" s="113"/>
      <c r="E26" s="113"/>
      <c r="F26" s="113"/>
      <c r="G26" s="113"/>
      <c r="H26" s="113"/>
      <c r="I26" s="113"/>
      <c r="J26" s="113"/>
      <c r="K26" s="113"/>
      <c r="L26" s="113"/>
      <c r="M26" s="113"/>
      <c r="N26" s="113"/>
      <c r="O26" s="113"/>
      <c r="P26" s="113"/>
      <c r="Q26" s="113"/>
      <c r="R26" s="128"/>
      <c r="S26" s="129"/>
      <c r="T26" s="129"/>
      <c r="U26" s="129"/>
      <c r="V26" s="300"/>
      <c r="W26" s="300"/>
      <c r="X26" s="300"/>
      <c r="Y26" s="300"/>
      <c r="Z26" s="300"/>
      <c r="AA26" s="300"/>
      <c r="AB26" s="300"/>
      <c r="AC26" s="300"/>
      <c r="AD26" s="300"/>
      <c r="AE26" s="300"/>
      <c r="AF26" s="300"/>
      <c r="AG26" s="300"/>
      <c r="AH26" s="300"/>
      <c r="AI26" s="300"/>
      <c r="AJ26" s="300"/>
      <c r="AK26" s="300"/>
      <c r="AL26" s="300"/>
      <c r="AM26" s="300"/>
      <c r="AN26" s="300"/>
      <c r="AO26" s="110"/>
      <c r="AP26" s="110"/>
      <c r="AQ26" s="114"/>
      <c r="AR26" s="86"/>
      <c r="AS26" s="82"/>
      <c r="AT26" s="83"/>
      <c r="AU26" s="83"/>
      <c r="AV26" s="83"/>
      <c r="AW26" s="83"/>
      <c r="AX26" s="83"/>
      <c r="AY26" s="83"/>
      <c r="AZ26" s="83"/>
      <c r="BA26" s="83"/>
      <c r="BB26" s="83"/>
      <c r="BC26" s="83"/>
      <c r="BD26" s="83"/>
      <c r="BE26" s="83"/>
      <c r="BF26" s="83"/>
      <c r="BG26" s="83"/>
      <c r="BH26" s="83"/>
      <c r="BI26" s="84"/>
      <c r="BJ26" s="79"/>
      <c r="BK26" s="80"/>
      <c r="BL26" s="80"/>
      <c r="BM26" s="80"/>
      <c r="BN26" s="80"/>
      <c r="BO26" s="80"/>
      <c r="BP26" s="80"/>
      <c r="BQ26" s="80"/>
      <c r="BR26" s="81"/>
      <c r="BS26" s="86"/>
    </row>
    <row r="27" spans="1:102" ht="20.100000000000001" customHeight="1" x14ac:dyDescent="0.4">
      <c r="A27" s="86"/>
      <c r="B27" s="86"/>
      <c r="C27" s="112"/>
      <c r="D27" s="113"/>
      <c r="E27" s="113"/>
      <c r="F27" s="113"/>
      <c r="G27" s="113"/>
      <c r="H27" s="113"/>
      <c r="I27" s="113"/>
      <c r="J27" s="113"/>
      <c r="K27" s="113"/>
      <c r="L27" s="113"/>
      <c r="M27" s="113"/>
      <c r="N27" s="113"/>
      <c r="O27" s="113"/>
      <c r="P27" s="113"/>
      <c r="Q27" s="113"/>
      <c r="R27" s="128" t="s">
        <v>38</v>
      </c>
      <c r="S27" s="129"/>
      <c r="T27" s="129"/>
      <c r="U27" s="129"/>
      <c r="V27" s="130"/>
      <c r="W27" s="131" t="s">
        <v>42</v>
      </c>
      <c r="X27" s="131"/>
      <c r="Y27" s="282"/>
      <c r="Z27" s="282"/>
      <c r="AA27" s="282"/>
      <c r="AB27" s="282"/>
      <c r="AC27" s="282"/>
      <c r="AD27" s="282"/>
      <c r="AE27" s="282"/>
      <c r="AF27" s="282"/>
      <c r="AG27" s="282"/>
      <c r="AH27" s="282"/>
      <c r="AI27" s="282"/>
      <c r="AJ27" s="282"/>
      <c r="AK27" s="282"/>
      <c r="AL27" s="282"/>
      <c r="AM27" s="282"/>
      <c r="AN27" s="282"/>
      <c r="AO27" s="110"/>
      <c r="AP27" s="110"/>
      <c r="AQ27" s="114"/>
      <c r="AR27" s="86"/>
      <c r="AS27" s="76" t="s">
        <v>40</v>
      </c>
      <c r="AT27" s="77"/>
      <c r="AU27" s="77"/>
      <c r="AV27" s="77"/>
      <c r="AW27" s="77"/>
      <c r="AX27" s="77"/>
      <c r="AY27" s="77"/>
      <c r="AZ27" s="77"/>
      <c r="BA27" s="77"/>
      <c r="BB27" s="77"/>
      <c r="BC27" s="77"/>
      <c r="BD27" s="77"/>
      <c r="BE27" s="77"/>
      <c r="BF27" s="77"/>
      <c r="BG27" s="77"/>
      <c r="BH27" s="77"/>
      <c r="BI27" s="78"/>
      <c r="BJ27" s="79"/>
      <c r="BK27" s="80"/>
      <c r="BL27" s="80"/>
      <c r="BM27" s="80"/>
      <c r="BN27" s="80"/>
      <c r="BO27" s="80"/>
      <c r="BP27" s="80"/>
      <c r="BQ27" s="80"/>
      <c r="BR27" s="81"/>
      <c r="BS27" s="86"/>
    </row>
    <row r="28" spans="1:102" ht="20.100000000000001" customHeight="1" x14ac:dyDescent="0.4">
      <c r="A28" s="86"/>
      <c r="B28" s="86"/>
      <c r="C28" s="112"/>
      <c r="D28" s="113"/>
      <c r="E28" s="113"/>
      <c r="F28" s="113"/>
      <c r="G28" s="113"/>
      <c r="H28" s="113"/>
      <c r="I28" s="113"/>
      <c r="J28" s="113"/>
      <c r="K28" s="113"/>
      <c r="L28" s="113"/>
      <c r="M28" s="113"/>
      <c r="N28" s="113"/>
      <c r="O28" s="113"/>
      <c r="P28" s="113"/>
      <c r="Q28" s="113"/>
      <c r="R28" s="79"/>
      <c r="S28" s="80"/>
      <c r="T28" s="80"/>
      <c r="U28" s="80"/>
      <c r="V28" s="130"/>
      <c r="W28" s="131" t="s">
        <v>43</v>
      </c>
      <c r="X28" s="131"/>
      <c r="Y28" s="282"/>
      <c r="Z28" s="282"/>
      <c r="AA28" s="282"/>
      <c r="AB28" s="282"/>
      <c r="AC28" s="282"/>
      <c r="AD28" s="282"/>
      <c r="AE28" s="282"/>
      <c r="AF28" s="282"/>
      <c r="AG28" s="282"/>
      <c r="AH28" s="282"/>
      <c r="AI28" s="282"/>
      <c r="AJ28" s="282"/>
      <c r="AK28" s="282"/>
      <c r="AL28" s="282"/>
      <c r="AM28" s="282"/>
      <c r="AN28" s="282"/>
      <c r="AO28" s="110"/>
      <c r="AP28" s="110"/>
      <c r="AQ28" s="114"/>
      <c r="AR28" s="86"/>
      <c r="AS28" s="79"/>
      <c r="AT28" s="80"/>
      <c r="AU28" s="80"/>
      <c r="AV28" s="80"/>
      <c r="AW28" s="80"/>
      <c r="AX28" s="80"/>
      <c r="AY28" s="80"/>
      <c r="AZ28" s="80"/>
      <c r="BA28" s="80"/>
      <c r="BB28" s="80"/>
      <c r="BC28" s="80"/>
      <c r="BD28" s="80"/>
      <c r="BE28" s="80"/>
      <c r="BF28" s="80"/>
      <c r="BG28" s="80"/>
      <c r="BH28" s="80"/>
      <c r="BI28" s="81"/>
      <c r="BJ28" s="79"/>
      <c r="BK28" s="80"/>
      <c r="BL28" s="80"/>
      <c r="BM28" s="80"/>
      <c r="BN28" s="80"/>
      <c r="BO28" s="80"/>
      <c r="BP28" s="80"/>
      <c r="BQ28" s="80"/>
      <c r="BR28" s="81"/>
      <c r="BS28" s="86"/>
    </row>
    <row r="29" spans="1:102" ht="20.100000000000001" customHeight="1" thickBot="1" x14ac:dyDescent="0.45">
      <c r="A29" s="86"/>
      <c r="B29" s="86"/>
      <c r="C29" s="115"/>
      <c r="D29" s="116"/>
      <c r="E29" s="116"/>
      <c r="F29" s="116"/>
      <c r="G29" s="116"/>
      <c r="H29" s="116"/>
      <c r="I29" s="116"/>
      <c r="J29" s="116"/>
      <c r="K29" s="116"/>
      <c r="L29" s="116"/>
      <c r="M29" s="116"/>
      <c r="N29" s="116"/>
      <c r="O29" s="116"/>
      <c r="P29" s="116"/>
      <c r="Q29" s="116"/>
      <c r="R29" s="82"/>
      <c r="S29" s="83"/>
      <c r="T29" s="83"/>
      <c r="U29" s="83"/>
      <c r="V29" s="132"/>
      <c r="W29" s="132"/>
      <c r="X29" s="132"/>
      <c r="Y29" s="117"/>
      <c r="Z29" s="117"/>
      <c r="AA29" s="117"/>
      <c r="AB29" s="117"/>
      <c r="AC29" s="117"/>
      <c r="AD29" s="117"/>
      <c r="AE29" s="117"/>
      <c r="AF29" s="117"/>
      <c r="AG29" s="117"/>
      <c r="AH29" s="117"/>
      <c r="AI29" s="117"/>
      <c r="AJ29" s="117"/>
      <c r="AK29" s="117"/>
      <c r="AL29" s="117"/>
      <c r="AM29" s="117"/>
      <c r="AN29" s="117"/>
      <c r="AO29" s="117"/>
      <c r="AP29" s="117"/>
      <c r="AQ29" s="118"/>
      <c r="AR29" s="86"/>
      <c r="AS29" s="82"/>
      <c r="AT29" s="83"/>
      <c r="AU29" s="83"/>
      <c r="AV29" s="83"/>
      <c r="AW29" s="83"/>
      <c r="AX29" s="83"/>
      <c r="AY29" s="83"/>
      <c r="AZ29" s="83"/>
      <c r="BA29" s="83"/>
      <c r="BB29" s="83"/>
      <c r="BC29" s="83"/>
      <c r="BD29" s="83"/>
      <c r="BE29" s="83"/>
      <c r="BF29" s="83"/>
      <c r="BG29" s="83"/>
      <c r="BH29" s="83"/>
      <c r="BI29" s="84"/>
      <c r="BJ29" s="82"/>
      <c r="BK29" s="83"/>
      <c r="BL29" s="83"/>
      <c r="BM29" s="83"/>
      <c r="BN29" s="83"/>
      <c r="BO29" s="83"/>
      <c r="BP29" s="83"/>
      <c r="BQ29" s="83"/>
      <c r="BR29" s="84"/>
      <c r="BS29" s="86"/>
    </row>
  </sheetData>
  <sheetProtection formatCells="0"/>
  <mergeCells count="123">
    <mergeCell ref="C5:H5"/>
    <mergeCell ref="I5:AF5"/>
    <mergeCell ref="AI5:AL5"/>
    <mergeCell ref="AM5:BN5"/>
    <mergeCell ref="S4:T4"/>
    <mergeCell ref="U4:V4"/>
    <mergeCell ref="W4:X4"/>
    <mergeCell ref="AI4:AL4"/>
    <mergeCell ref="AM4:AW4"/>
    <mergeCell ref="AX4:BA4"/>
    <mergeCell ref="AA1:AT1"/>
    <mergeCell ref="BF2:BJ2"/>
    <mergeCell ref="BL2:BM2"/>
    <mergeCell ref="BO2:BP2"/>
    <mergeCell ref="C4:H4"/>
    <mergeCell ref="I4:J4"/>
    <mergeCell ref="K4:L4"/>
    <mergeCell ref="M4:N4"/>
    <mergeCell ref="O4:P4"/>
    <mergeCell ref="Q4:R4"/>
    <mergeCell ref="BC4:BN4"/>
    <mergeCell ref="BO4:BR4"/>
    <mergeCell ref="BG7:BN8"/>
    <mergeCell ref="AI8:AL8"/>
    <mergeCell ref="AM8:BE8"/>
    <mergeCell ref="S6:T6"/>
    <mergeCell ref="U6:V6"/>
    <mergeCell ref="W6:X6"/>
    <mergeCell ref="Y6:Z6"/>
    <mergeCell ref="AI6:AL6"/>
    <mergeCell ref="AM6:BN6"/>
    <mergeCell ref="C6:H6"/>
    <mergeCell ref="I6:J6"/>
    <mergeCell ref="K6:L6"/>
    <mergeCell ref="M6:N6"/>
    <mergeCell ref="O6:P6"/>
    <mergeCell ref="Q6:R6"/>
    <mergeCell ref="C14:G14"/>
    <mergeCell ref="H14:Q14"/>
    <mergeCell ref="AT14:AX14"/>
    <mergeCell ref="I7:J7"/>
    <mergeCell ref="K7:L7"/>
    <mergeCell ref="AI7:AL7"/>
    <mergeCell ref="AM7:BE7"/>
    <mergeCell ref="C9:AM9"/>
    <mergeCell ref="C7:H7"/>
    <mergeCell ref="CG10:CO10"/>
    <mergeCell ref="CP10:CX10"/>
    <mergeCell ref="C11:N11"/>
    <mergeCell ref="O11:AA11"/>
    <mergeCell ref="AB11:AM11"/>
    <mergeCell ref="AQ11:BB11"/>
    <mergeCell ref="BC11:BN11"/>
    <mergeCell ref="BO11:BR11"/>
    <mergeCell ref="CG11:CO11"/>
    <mergeCell ref="CP11:CX11"/>
    <mergeCell ref="C10:N10"/>
    <mergeCell ref="O10:AA10"/>
    <mergeCell ref="AB10:AM10"/>
    <mergeCell ref="AQ10:BB10"/>
    <mergeCell ref="BC10:BN10"/>
    <mergeCell ref="BO10:BR10"/>
    <mergeCell ref="H15:Q15"/>
    <mergeCell ref="AT15:AX15"/>
    <mergeCell ref="AY15:BB15"/>
    <mergeCell ref="BC15:BI15"/>
    <mergeCell ref="BJ15:BR15"/>
    <mergeCell ref="CK15:CS15"/>
    <mergeCell ref="R14:AA14"/>
    <mergeCell ref="CK16:CS16"/>
    <mergeCell ref="H17:Q17"/>
    <mergeCell ref="AT17:AX17"/>
    <mergeCell ref="AY17:BB17"/>
    <mergeCell ref="BC17:BI17"/>
    <mergeCell ref="BJ17:BR17"/>
    <mergeCell ref="CK17:CS17"/>
    <mergeCell ref="H16:Q16"/>
    <mergeCell ref="AT16:AX16"/>
    <mergeCell ref="AY16:BB16"/>
    <mergeCell ref="BC16:BI16"/>
    <mergeCell ref="BJ16:BR16"/>
    <mergeCell ref="AY14:BB14"/>
    <mergeCell ref="BC14:BI14"/>
    <mergeCell ref="AB14:AS14"/>
    <mergeCell ref="BJ14:BR14"/>
    <mergeCell ref="CK14:CS14"/>
    <mergeCell ref="CK18:CS18"/>
    <mergeCell ref="H19:Q19"/>
    <mergeCell ref="AT19:AX19"/>
    <mergeCell ref="AY19:BB19"/>
    <mergeCell ref="BC19:BI19"/>
    <mergeCell ref="BJ19:BR19"/>
    <mergeCell ref="CK19:CS19"/>
    <mergeCell ref="AB19:AS19"/>
    <mergeCell ref="H18:Q18"/>
    <mergeCell ref="AT18:AX18"/>
    <mergeCell ref="AY18:BB18"/>
    <mergeCell ref="BC18:BI18"/>
    <mergeCell ref="BJ18:BR18"/>
    <mergeCell ref="BJ24:BR24"/>
    <mergeCell ref="V25:AN25"/>
    <mergeCell ref="V26:AN26"/>
    <mergeCell ref="Y27:AN27"/>
    <mergeCell ref="BJ20:BR20"/>
    <mergeCell ref="CK20:CS20"/>
    <mergeCell ref="BF21:BG21"/>
    <mergeCell ref="BJ21:BR21"/>
    <mergeCell ref="CK21:CS21"/>
    <mergeCell ref="AY22:BG22"/>
    <mergeCell ref="BJ22:BR22"/>
    <mergeCell ref="CK22:CS22"/>
    <mergeCell ref="Y28:AN28"/>
    <mergeCell ref="R15:AA15"/>
    <mergeCell ref="AB15:AS15"/>
    <mergeCell ref="R16:AA16"/>
    <mergeCell ref="AB16:AS16"/>
    <mergeCell ref="R17:AA17"/>
    <mergeCell ref="AB17:AS17"/>
    <mergeCell ref="R18:AA18"/>
    <mergeCell ref="AB18:AS18"/>
    <mergeCell ref="R19:AA19"/>
    <mergeCell ref="V24:AD24"/>
    <mergeCell ref="AG24:AN24"/>
  </mergeCells>
  <phoneticPr fontId="3"/>
  <dataValidations count="3">
    <dataValidation imeMode="off" allowBlank="1" showInputMessage="1" showErrorMessage="1" sqref="AM4" xr:uid="{00000000-0002-0000-0100-000000000000}"/>
    <dataValidation imeMode="hiragana" allowBlank="1" showInputMessage="1" showErrorMessage="1" sqref="AM5:AM8 I5 AX4 BB4:BC4" xr:uid="{00000000-0002-0000-0100-000001000000}"/>
    <dataValidation type="list" showInputMessage="1" showErrorMessage="1" error="正しい税率をご入力ください。_x000a_非課税及び不課税の場合は「０％」と_x000a_ご入力ください。" sqref="BF21:BG21 BI22" xr:uid="{00000000-0002-0000-0100-000002000000}">
      <formula1>"10,8,0"</formula1>
    </dataValidation>
  </dataValidations>
  <pageMargins left="0.51181102362204722" right="0.31496062992125984" top="0.39370078740157483" bottom="0.43307086614173229" header="0.31496062992125984" footer="0.31496062992125984"/>
  <pageSetup paperSize="9" scale="82" orientation="landscape" r:id="rId1"/>
  <colBreaks count="1" manualBreakCount="1">
    <brk id="71" max="28" man="1"/>
  </colBreaks>
  <extLst>
    <ext xmlns:x14="http://schemas.microsoft.com/office/spreadsheetml/2009/9/main" uri="{CCE6A557-97BC-4b89-ADB6-D9C93CAAB3DF}">
      <x14:dataValidations xmlns:xm="http://schemas.microsoft.com/office/excel/2006/main" count="3">
        <x14:dataValidation type="list" allowBlank="1" showInputMessage="1" showErrorMessage="1" xr:uid="{3AE44FE4-04FA-4230-A2DF-0FB2C7514640}">
          <x14:formula1>
            <xm:f>'請求書　入力例　注意事項'!$GY$16:$GY$21</xm:f>
          </x14:formula1>
          <xm:sqref>AY15:BB19</xm:sqref>
        </x14:dataValidation>
        <x14:dataValidation type="list" allowBlank="1" showInputMessage="1" showErrorMessage="1" xr:uid="{C5291A61-105C-49D7-8772-02BCCDE8F8E7}">
          <x14:formula1>
            <xm:f>'請求書　入力例　注意事項'!$GY$70:$GY$81</xm:f>
          </x14:formula1>
          <xm:sqref>BL2:BM2</xm:sqref>
        </x14:dataValidation>
        <x14:dataValidation type="list" allowBlank="1" showInputMessage="1" showErrorMessage="1" xr:uid="{86B2404C-809D-4065-B0BD-66CD2B315DE9}">
          <x14:formula1>
            <xm:f>'請求書　入力例　注意事項'!$HA$70:$HA$73</xm:f>
          </x14:formula1>
          <xm:sqref>BO2:BP2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X29"/>
  <sheetViews>
    <sheetView showGridLines="0" showZeros="0" view="pageBreakPreview" zoomScale="75" zoomScaleNormal="75" zoomScaleSheetLayoutView="75" workbookViewId="0">
      <selection activeCell="BL2" sqref="BL2:BM2"/>
    </sheetView>
  </sheetViews>
  <sheetFormatPr defaultColWidth="2.125" defaultRowHeight="20.100000000000001" customHeight="1" x14ac:dyDescent="0.4"/>
  <cols>
    <col min="1" max="65" width="2.125" style="4" customWidth="1"/>
    <col min="66" max="69" width="2.125" style="4"/>
    <col min="70" max="70" width="2.125" style="4" customWidth="1"/>
    <col min="71" max="73" width="2.125" style="4"/>
    <col min="74" max="74" width="10.25" style="4" bestFit="1" customWidth="1"/>
    <col min="75" max="75" width="3.25" style="4" bestFit="1" customWidth="1"/>
    <col min="76" max="76" width="0" style="4" hidden="1" customWidth="1"/>
    <col min="77" max="77" width="1.625" style="4" hidden="1" customWidth="1"/>
    <col min="78" max="78" width="2.25" style="4" hidden="1" customWidth="1"/>
    <col min="79" max="87" width="0" style="4" hidden="1" customWidth="1"/>
    <col min="88" max="110" width="2.125" style="4"/>
    <col min="111" max="111" width="2.125" style="4" customWidth="1"/>
    <col min="112" max="16384" width="2.125" style="4"/>
  </cols>
  <sheetData>
    <row r="1" spans="1:102" ht="20.100000000000001" customHeight="1" thickBot="1" x14ac:dyDescent="0.45">
      <c r="A1" s="121"/>
      <c r="B1" s="122"/>
      <c r="C1" s="122"/>
      <c r="D1" s="122"/>
      <c r="E1" s="122"/>
      <c r="F1" s="122"/>
      <c r="G1" s="122"/>
      <c r="H1" s="122"/>
      <c r="I1" s="122"/>
      <c r="J1" s="122"/>
      <c r="K1" s="122"/>
      <c r="L1" s="122"/>
      <c r="M1" s="122"/>
      <c r="N1" s="122"/>
      <c r="O1" s="122"/>
      <c r="P1" s="122"/>
      <c r="Q1" s="122"/>
      <c r="R1" s="122"/>
      <c r="S1" s="122"/>
      <c r="T1" s="122"/>
      <c r="U1" s="122"/>
      <c r="V1" s="122"/>
      <c r="W1" s="122"/>
      <c r="X1" s="122"/>
      <c r="Y1" s="122"/>
      <c r="Z1" s="85"/>
      <c r="AA1" s="363" t="s">
        <v>87</v>
      </c>
      <c r="AB1" s="363"/>
      <c r="AC1" s="363"/>
      <c r="AD1" s="363"/>
      <c r="AE1" s="363"/>
      <c r="AF1" s="363"/>
      <c r="AG1" s="363"/>
      <c r="AH1" s="363"/>
      <c r="AI1" s="363"/>
      <c r="AJ1" s="363"/>
      <c r="AK1" s="363"/>
      <c r="AL1" s="363"/>
      <c r="AM1" s="363"/>
      <c r="AN1" s="363"/>
      <c r="AO1" s="363"/>
      <c r="AP1" s="363"/>
      <c r="AQ1" s="363"/>
      <c r="AR1" s="363"/>
      <c r="AS1" s="363"/>
      <c r="AT1" s="363"/>
      <c r="AU1" s="87"/>
      <c r="AV1" s="87"/>
      <c r="AW1" s="87"/>
      <c r="AX1" s="87"/>
      <c r="AY1" s="85"/>
      <c r="AZ1" s="85"/>
      <c r="BA1" s="85"/>
      <c r="BB1" s="85"/>
      <c r="BC1" s="85"/>
      <c r="BD1" s="85"/>
      <c r="BE1" s="85"/>
      <c r="BF1" s="85"/>
      <c r="BG1" s="85"/>
      <c r="BH1" s="85"/>
      <c r="BI1" s="85"/>
      <c r="BJ1" s="85"/>
      <c r="BK1" s="85"/>
      <c r="BL1" s="85"/>
      <c r="BM1" s="85"/>
      <c r="BN1" s="86"/>
      <c r="BO1" s="86"/>
      <c r="BP1" s="86"/>
      <c r="BQ1" s="86"/>
      <c r="BR1" s="86"/>
      <c r="BS1" s="86"/>
    </row>
    <row r="2" spans="1:102" ht="24.95" customHeight="1" thickTop="1" x14ac:dyDescent="0.4">
      <c r="A2" s="121"/>
      <c r="B2" s="123" t="s">
        <v>6</v>
      </c>
      <c r="C2" s="121"/>
      <c r="D2" s="121"/>
      <c r="E2" s="121"/>
      <c r="F2" s="121"/>
      <c r="G2" s="121"/>
      <c r="H2" s="121"/>
      <c r="I2" s="121"/>
      <c r="J2" s="121"/>
      <c r="K2" s="121"/>
      <c r="L2" s="122"/>
      <c r="M2" s="121"/>
      <c r="N2" s="121"/>
      <c r="O2" s="121"/>
      <c r="P2" s="122"/>
      <c r="Q2" s="121"/>
      <c r="R2" s="121"/>
      <c r="S2" s="122"/>
      <c r="T2" s="122"/>
      <c r="U2" s="121"/>
      <c r="V2" s="124" t="s">
        <v>7</v>
      </c>
      <c r="W2" s="121"/>
      <c r="X2" s="121"/>
      <c r="Y2" s="121"/>
      <c r="Z2" s="85"/>
      <c r="AA2" s="85"/>
      <c r="AB2" s="86"/>
      <c r="AC2" s="86"/>
      <c r="AD2" s="86"/>
      <c r="AE2" s="86"/>
      <c r="AF2" s="86"/>
      <c r="AG2" s="88"/>
      <c r="AH2" s="89"/>
      <c r="AI2" s="90"/>
      <c r="AJ2" s="89"/>
      <c r="AK2" s="85"/>
      <c r="AL2" s="85"/>
      <c r="AM2" s="85"/>
      <c r="AN2" s="85"/>
      <c r="AO2" s="85"/>
      <c r="AP2" s="85"/>
      <c r="AQ2" s="86"/>
      <c r="AR2" s="86"/>
      <c r="AS2" s="85"/>
      <c r="AT2" s="85"/>
      <c r="AU2" s="85"/>
      <c r="AV2" s="85"/>
      <c r="AW2" s="85"/>
      <c r="AX2" s="85"/>
      <c r="AY2" s="85"/>
      <c r="AZ2" s="85"/>
      <c r="BA2" s="85"/>
      <c r="BB2" s="85"/>
      <c r="BC2" s="85"/>
      <c r="BD2" s="85"/>
      <c r="BE2" s="85"/>
      <c r="BF2" s="364"/>
      <c r="BG2" s="364"/>
      <c r="BH2" s="364"/>
      <c r="BI2" s="364"/>
      <c r="BJ2" s="364"/>
      <c r="BK2" s="91" t="s">
        <v>49</v>
      </c>
      <c r="BL2" s="365"/>
      <c r="BM2" s="365"/>
      <c r="BN2" s="92" t="s">
        <v>48</v>
      </c>
      <c r="BO2" s="364"/>
      <c r="BP2" s="364"/>
      <c r="BQ2" s="92" t="s">
        <v>47</v>
      </c>
      <c r="BR2" s="86"/>
      <c r="BS2" s="86"/>
    </row>
    <row r="3" spans="1:102" ht="24.95" customHeight="1" thickBot="1" x14ac:dyDescent="0.45">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85"/>
      <c r="AA3" s="85"/>
      <c r="AB3" s="90"/>
      <c r="AC3" s="88"/>
      <c r="AD3" s="89"/>
      <c r="AE3" s="89"/>
      <c r="AF3" s="89"/>
      <c r="AG3" s="89"/>
      <c r="AH3" s="89"/>
      <c r="AI3" s="89"/>
      <c r="AJ3" s="89"/>
      <c r="AK3" s="89"/>
      <c r="AL3" s="89"/>
      <c r="AM3" s="85"/>
      <c r="AN3" s="85"/>
      <c r="AO3" s="85"/>
      <c r="AP3" s="85"/>
      <c r="AQ3" s="85"/>
      <c r="AR3" s="85"/>
      <c r="AS3" s="85"/>
      <c r="AT3" s="85"/>
      <c r="AU3" s="85"/>
      <c r="AV3" s="85"/>
      <c r="AW3" s="85"/>
      <c r="AX3" s="85"/>
      <c r="AY3" s="85"/>
      <c r="AZ3" s="85"/>
      <c r="BA3" s="85"/>
      <c r="BB3" s="85"/>
      <c r="BC3" s="85"/>
      <c r="BD3" s="85"/>
      <c r="BE3" s="85"/>
      <c r="BF3" s="85"/>
      <c r="BG3" s="85"/>
      <c r="BH3" s="87"/>
      <c r="BI3" s="87"/>
      <c r="BJ3" s="87"/>
      <c r="BK3" s="87"/>
      <c r="BL3" s="87"/>
      <c r="BM3" s="87"/>
      <c r="BN3" s="86"/>
      <c r="BO3" s="86"/>
      <c r="BP3" s="86"/>
      <c r="BQ3" s="86"/>
      <c r="BR3" s="86"/>
      <c r="BS3" s="86"/>
    </row>
    <row r="4" spans="1:102" ht="24.95" customHeight="1" thickBot="1" x14ac:dyDescent="0.45">
      <c r="A4" s="85"/>
      <c r="B4" s="85"/>
      <c r="C4" s="344" t="s">
        <v>1</v>
      </c>
      <c r="D4" s="345"/>
      <c r="E4" s="345"/>
      <c r="F4" s="345"/>
      <c r="G4" s="345"/>
      <c r="H4" s="346"/>
      <c r="I4" s="366"/>
      <c r="J4" s="367"/>
      <c r="K4" s="368"/>
      <c r="L4" s="367"/>
      <c r="M4" s="368"/>
      <c r="N4" s="367"/>
      <c r="O4" s="368"/>
      <c r="P4" s="367"/>
      <c r="Q4" s="368"/>
      <c r="R4" s="367"/>
      <c r="S4" s="368"/>
      <c r="T4" s="367"/>
      <c r="U4" s="368"/>
      <c r="V4" s="367"/>
      <c r="W4" s="368"/>
      <c r="X4" s="375"/>
      <c r="Y4" s="93"/>
      <c r="Z4" s="93"/>
      <c r="AA4" s="93"/>
      <c r="AB4" s="94"/>
      <c r="AC4" s="95"/>
      <c r="AD4" s="95"/>
      <c r="AE4" s="95"/>
      <c r="AF4" s="95"/>
      <c r="AG4" s="86"/>
      <c r="AH4" s="86"/>
      <c r="AI4" s="376" t="s">
        <v>86</v>
      </c>
      <c r="AJ4" s="377"/>
      <c r="AK4" s="377"/>
      <c r="AL4" s="377"/>
      <c r="AM4" s="186"/>
      <c r="AN4" s="186"/>
      <c r="AO4" s="186"/>
      <c r="AP4" s="186"/>
      <c r="AQ4" s="186"/>
      <c r="AR4" s="186"/>
      <c r="AS4" s="186"/>
      <c r="AT4" s="186"/>
      <c r="AU4" s="186"/>
      <c r="AV4" s="186"/>
      <c r="AW4" s="186"/>
      <c r="AX4" s="378" t="s">
        <v>23</v>
      </c>
      <c r="AY4" s="378"/>
      <c r="AZ4" s="378"/>
      <c r="BA4" s="378"/>
      <c r="BB4" s="120" t="s">
        <v>24</v>
      </c>
      <c r="BC4" s="188"/>
      <c r="BD4" s="188"/>
      <c r="BE4" s="188"/>
      <c r="BF4" s="188"/>
      <c r="BG4" s="188"/>
      <c r="BH4" s="188"/>
      <c r="BI4" s="188"/>
      <c r="BJ4" s="188"/>
      <c r="BK4" s="188"/>
      <c r="BL4" s="188"/>
      <c r="BM4" s="188"/>
      <c r="BN4" s="188"/>
      <c r="BO4" s="369" t="str">
        <f>IF(BC4=0,"☑免税",0)</f>
        <v>☑免税</v>
      </c>
      <c r="BP4" s="369"/>
      <c r="BQ4" s="369"/>
      <c r="BR4" s="370"/>
      <c r="BS4" s="86"/>
    </row>
    <row r="5" spans="1:102" ht="24.95" customHeight="1" thickBot="1" x14ac:dyDescent="0.45">
      <c r="A5" s="85"/>
      <c r="B5" s="85"/>
      <c r="C5" s="344" t="s">
        <v>8</v>
      </c>
      <c r="D5" s="345"/>
      <c r="E5" s="345"/>
      <c r="F5" s="345"/>
      <c r="G5" s="345"/>
      <c r="H5" s="346"/>
      <c r="I5" s="371"/>
      <c r="J5" s="372"/>
      <c r="K5" s="372"/>
      <c r="L5" s="372"/>
      <c r="M5" s="372"/>
      <c r="N5" s="372"/>
      <c r="O5" s="372"/>
      <c r="P5" s="372"/>
      <c r="Q5" s="372"/>
      <c r="R5" s="372"/>
      <c r="S5" s="372"/>
      <c r="T5" s="372"/>
      <c r="U5" s="372"/>
      <c r="V5" s="372"/>
      <c r="W5" s="372"/>
      <c r="X5" s="372"/>
      <c r="Y5" s="372"/>
      <c r="Z5" s="372"/>
      <c r="AA5" s="372"/>
      <c r="AB5" s="372"/>
      <c r="AC5" s="372"/>
      <c r="AD5" s="372"/>
      <c r="AE5" s="372"/>
      <c r="AF5" s="373"/>
      <c r="AG5" s="86"/>
      <c r="AH5" s="86"/>
      <c r="AI5" s="353" t="s">
        <v>46</v>
      </c>
      <c r="AJ5" s="354"/>
      <c r="AK5" s="354"/>
      <c r="AL5" s="354"/>
      <c r="AM5" s="374"/>
      <c r="AN5" s="374"/>
      <c r="AO5" s="374"/>
      <c r="AP5" s="374"/>
      <c r="AQ5" s="374"/>
      <c r="AR5" s="374"/>
      <c r="AS5" s="374"/>
      <c r="AT5" s="374"/>
      <c r="AU5" s="374"/>
      <c r="AV5" s="374"/>
      <c r="AW5" s="374"/>
      <c r="AX5" s="374"/>
      <c r="AY5" s="374"/>
      <c r="AZ5" s="374"/>
      <c r="BA5" s="374"/>
      <c r="BB5" s="374"/>
      <c r="BC5" s="374"/>
      <c r="BD5" s="374"/>
      <c r="BE5" s="374"/>
      <c r="BF5" s="374"/>
      <c r="BG5" s="374"/>
      <c r="BH5" s="374"/>
      <c r="BI5" s="374"/>
      <c r="BJ5" s="374"/>
      <c r="BK5" s="374"/>
      <c r="BL5" s="374"/>
      <c r="BM5" s="374"/>
      <c r="BN5" s="374"/>
      <c r="BO5" s="96"/>
      <c r="BP5" s="96"/>
      <c r="BQ5" s="96"/>
      <c r="BR5" s="97"/>
      <c r="BS5" s="86"/>
    </row>
    <row r="6" spans="1:102" ht="24.95" customHeight="1" thickBot="1" x14ac:dyDescent="0.45">
      <c r="A6" s="85"/>
      <c r="B6" s="85"/>
      <c r="C6" s="344" t="s">
        <v>9</v>
      </c>
      <c r="D6" s="345"/>
      <c r="E6" s="345"/>
      <c r="F6" s="345"/>
      <c r="G6" s="345"/>
      <c r="H6" s="346"/>
      <c r="I6" s="347"/>
      <c r="J6" s="348"/>
      <c r="K6" s="349"/>
      <c r="L6" s="348"/>
      <c r="M6" s="349"/>
      <c r="N6" s="348"/>
      <c r="O6" s="349"/>
      <c r="P6" s="348"/>
      <c r="Q6" s="349"/>
      <c r="R6" s="348"/>
      <c r="S6" s="349"/>
      <c r="T6" s="348"/>
      <c r="U6" s="349"/>
      <c r="V6" s="348"/>
      <c r="W6" s="349"/>
      <c r="X6" s="348"/>
      <c r="Y6" s="349"/>
      <c r="Z6" s="362"/>
      <c r="AA6" s="93"/>
      <c r="AB6" s="94"/>
      <c r="AC6" s="95"/>
      <c r="AD6" s="95"/>
      <c r="AE6" s="95"/>
      <c r="AF6" s="95"/>
      <c r="AG6" s="86"/>
      <c r="AH6" s="86"/>
      <c r="AI6" s="353" t="s">
        <v>14</v>
      </c>
      <c r="AJ6" s="354"/>
      <c r="AK6" s="354"/>
      <c r="AL6" s="354"/>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96"/>
      <c r="BP6" s="96"/>
      <c r="BQ6" s="96"/>
      <c r="BR6" s="97"/>
      <c r="BS6" s="86"/>
      <c r="CA6" s="119"/>
    </row>
    <row r="7" spans="1:102" ht="24.95" customHeight="1" thickBot="1" x14ac:dyDescent="0.45">
      <c r="A7" s="85"/>
      <c r="B7" s="85"/>
      <c r="C7" s="344" t="s">
        <v>10</v>
      </c>
      <c r="D7" s="345"/>
      <c r="E7" s="345"/>
      <c r="F7" s="345"/>
      <c r="G7" s="345"/>
      <c r="H7" s="346"/>
      <c r="I7" s="157">
        <v>0</v>
      </c>
      <c r="J7" s="158"/>
      <c r="K7" s="159"/>
      <c r="L7" s="160"/>
      <c r="M7" s="98"/>
      <c r="N7" s="98"/>
      <c r="O7" s="98"/>
      <c r="P7" s="98"/>
      <c r="Q7" s="98"/>
      <c r="R7" s="98"/>
      <c r="S7" s="98"/>
      <c r="T7" s="98"/>
      <c r="U7" s="98"/>
      <c r="V7" s="98"/>
      <c r="W7" s="98"/>
      <c r="X7" s="98"/>
      <c r="Y7" s="98"/>
      <c r="Z7" s="98"/>
      <c r="AA7" s="85"/>
      <c r="AB7" s="89"/>
      <c r="AC7" s="86"/>
      <c r="AD7" s="86"/>
      <c r="AE7" s="86"/>
      <c r="AF7" s="86"/>
      <c r="AG7" s="86"/>
      <c r="AH7" s="86"/>
      <c r="AI7" s="353" t="s">
        <v>12</v>
      </c>
      <c r="AJ7" s="354"/>
      <c r="AK7" s="354"/>
      <c r="AL7" s="354"/>
      <c r="AM7" s="355"/>
      <c r="AN7" s="355"/>
      <c r="AO7" s="355"/>
      <c r="AP7" s="355"/>
      <c r="AQ7" s="355"/>
      <c r="AR7" s="355"/>
      <c r="AS7" s="355"/>
      <c r="AT7" s="355"/>
      <c r="AU7" s="355"/>
      <c r="AV7" s="355"/>
      <c r="AW7" s="355"/>
      <c r="AX7" s="355"/>
      <c r="AY7" s="355"/>
      <c r="AZ7" s="355"/>
      <c r="BA7" s="355"/>
      <c r="BB7" s="355"/>
      <c r="BC7" s="355"/>
      <c r="BD7" s="355"/>
      <c r="BE7" s="355"/>
      <c r="BF7" s="99"/>
      <c r="BG7" s="357" t="s">
        <v>34</v>
      </c>
      <c r="BH7" s="357"/>
      <c r="BI7" s="357"/>
      <c r="BJ7" s="357"/>
      <c r="BK7" s="357"/>
      <c r="BL7" s="357"/>
      <c r="BM7" s="357"/>
      <c r="BN7" s="357"/>
      <c r="BO7" s="96"/>
      <c r="BP7" s="96"/>
      <c r="BQ7" s="96"/>
      <c r="BR7" s="97"/>
      <c r="BS7" s="86"/>
    </row>
    <row r="8" spans="1:102" ht="24.95" customHeight="1" thickBot="1" x14ac:dyDescent="0.45">
      <c r="A8" s="85"/>
      <c r="B8" s="85"/>
      <c r="C8" s="85"/>
      <c r="D8" s="85"/>
      <c r="E8" s="85"/>
      <c r="F8" s="85"/>
      <c r="G8" s="85"/>
      <c r="H8" s="85"/>
      <c r="I8" s="85"/>
      <c r="J8" s="85"/>
      <c r="K8" s="85"/>
      <c r="L8" s="85"/>
      <c r="M8" s="85"/>
      <c r="N8" s="85"/>
      <c r="O8" s="85"/>
      <c r="P8" s="85"/>
      <c r="Q8" s="85"/>
      <c r="R8" s="85"/>
      <c r="S8" s="85"/>
      <c r="T8" s="85"/>
      <c r="U8" s="85"/>
      <c r="V8" s="85"/>
      <c r="W8" s="85"/>
      <c r="X8" s="85"/>
      <c r="Y8" s="85"/>
      <c r="Z8" s="85"/>
      <c r="AA8" s="85"/>
      <c r="AB8" s="90"/>
      <c r="AC8" s="86"/>
      <c r="AD8" s="86"/>
      <c r="AE8" s="86"/>
      <c r="AF8" s="86"/>
      <c r="AG8" s="86"/>
      <c r="AH8" s="86"/>
      <c r="AI8" s="359" t="s">
        <v>0</v>
      </c>
      <c r="AJ8" s="360"/>
      <c r="AK8" s="360"/>
      <c r="AL8" s="360"/>
      <c r="AM8" s="361"/>
      <c r="AN8" s="361"/>
      <c r="AO8" s="361"/>
      <c r="AP8" s="361"/>
      <c r="AQ8" s="361"/>
      <c r="AR8" s="361"/>
      <c r="AS8" s="361"/>
      <c r="AT8" s="361"/>
      <c r="AU8" s="361"/>
      <c r="AV8" s="361"/>
      <c r="AW8" s="361"/>
      <c r="AX8" s="361"/>
      <c r="AY8" s="361"/>
      <c r="AZ8" s="361"/>
      <c r="BA8" s="361"/>
      <c r="BB8" s="361"/>
      <c r="BC8" s="361"/>
      <c r="BD8" s="361"/>
      <c r="BE8" s="361"/>
      <c r="BF8" s="100"/>
      <c r="BG8" s="358"/>
      <c r="BH8" s="358"/>
      <c r="BI8" s="358"/>
      <c r="BJ8" s="358"/>
      <c r="BK8" s="358"/>
      <c r="BL8" s="358"/>
      <c r="BM8" s="358"/>
      <c r="BN8" s="358"/>
      <c r="BO8" s="101"/>
      <c r="BP8" s="101"/>
      <c r="BQ8" s="101"/>
      <c r="BR8" s="102"/>
      <c r="BS8" s="86"/>
    </row>
    <row r="9" spans="1:102" ht="24.95" customHeight="1" thickBot="1" x14ac:dyDescent="0.45">
      <c r="A9" s="85"/>
      <c r="B9" s="85"/>
      <c r="C9" s="356" t="s">
        <v>13</v>
      </c>
      <c r="D9" s="356"/>
      <c r="E9" s="356"/>
      <c r="F9" s="356"/>
      <c r="G9" s="356"/>
      <c r="H9" s="356"/>
      <c r="I9" s="356"/>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6"/>
      <c r="AN9" s="89"/>
      <c r="AO9" s="89"/>
      <c r="AP9" s="89"/>
      <c r="AQ9" s="85"/>
      <c r="AR9" s="85"/>
      <c r="AS9" s="85"/>
      <c r="AT9" s="86"/>
      <c r="AU9" s="85"/>
      <c r="AV9" s="85"/>
      <c r="AW9" s="85"/>
      <c r="AX9" s="85"/>
      <c r="AY9" s="85"/>
      <c r="AZ9" s="85"/>
      <c r="BA9" s="85"/>
      <c r="BB9" s="85"/>
      <c r="BC9" s="85"/>
      <c r="BD9" s="85"/>
      <c r="BE9" s="85"/>
      <c r="BF9" s="85"/>
      <c r="BG9" s="85"/>
      <c r="BH9" s="87"/>
      <c r="BI9" s="87"/>
      <c r="BJ9" s="87"/>
      <c r="BK9" s="87"/>
      <c r="BL9" s="87"/>
      <c r="BM9" s="87"/>
      <c r="BN9" s="86"/>
      <c r="BO9" s="86"/>
      <c r="BP9" s="86"/>
      <c r="BQ9" s="86"/>
      <c r="BR9" s="86"/>
      <c r="BS9" s="86"/>
      <c r="CG9" s="12"/>
      <c r="CH9" s="12"/>
      <c r="CI9" s="12"/>
      <c r="CJ9" s="12"/>
      <c r="CK9" s="12"/>
      <c r="CL9" s="12"/>
      <c r="CM9" s="12"/>
      <c r="CN9" s="12"/>
      <c r="CO9" s="12"/>
      <c r="CP9" s="12"/>
      <c r="CQ9" s="12"/>
      <c r="CR9" s="12"/>
      <c r="CS9" s="12"/>
      <c r="CT9" s="12"/>
      <c r="CU9" s="12"/>
      <c r="CV9" s="12"/>
      <c r="CW9" s="12"/>
      <c r="CX9" s="12"/>
    </row>
    <row r="10" spans="1:102" ht="24.95" customHeight="1" thickBot="1" x14ac:dyDescent="0.45">
      <c r="A10" s="85"/>
      <c r="B10" s="85"/>
      <c r="C10" s="321" t="s">
        <v>15</v>
      </c>
      <c r="D10" s="322"/>
      <c r="E10" s="322"/>
      <c r="F10" s="322"/>
      <c r="G10" s="322"/>
      <c r="H10" s="322"/>
      <c r="I10" s="322"/>
      <c r="J10" s="322"/>
      <c r="K10" s="322"/>
      <c r="L10" s="322"/>
      <c r="M10" s="322"/>
      <c r="N10" s="325"/>
      <c r="O10" s="321" t="s">
        <v>80</v>
      </c>
      <c r="P10" s="322"/>
      <c r="Q10" s="322"/>
      <c r="R10" s="322"/>
      <c r="S10" s="322"/>
      <c r="T10" s="322"/>
      <c r="U10" s="322"/>
      <c r="V10" s="322"/>
      <c r="W10" s="322"/>
      <c r="X10" s="322"/>
      <c r="Y10" s="322"/>
      <c r="Z10" s="322"/>
      <c r="AA10" s="325"/>
      <c r="AB10" s="321" t="s">
        <v>81</v>
      </c>
      <c r="AC10" s="322"/>
      <c r="AD10" s="322"/>
      <c r="AE10" s="322"/>
      <c r="AF10" s="322"/>
      <c r="AG10" s="322"/>
      <c r="AH10" s="322"/>
      <c r="AI10" s="322"/>
      <c r="AJ10" s="322"/>
      <c r="AK10" s="322"/>
      <c r="AL10" s="322"/>
      <c r="AM10" s="325"/>
      <c r="AN10" s="86"/>
      <c r="AO10" s="86"/>
      <c r="AP10" s="86"/>
      <c r="AQ10" s="321" t="s">
        <v>18</v>
      </c>
      <c r="AR10" s="322"/>
      <c r="AS10" s="322"/>
      <c r="AT10" s="322"/>
      <c r="AU10" s="322"/>
      <c r="AV10" s="322"/>
      <c r="AW10" s="322"/>
      <c r="AX10" s="322"/>
      <c r="AY10" s="322"/>
      <c r="AZ10" s="322"/>
      <c r="BA10" s="322"/>
      <c r="BB10" s="325"/>
      <c r="BC10" s="321" t="s">
        <v>19</v>
      </c>
      <c r="BD10" s="322"/>
      <c r="BE10" s="322"/>
      <c r="BF10" s="322"/>
      <c r="BG10" s="322"/>
      <c r="BH10" s="322"/>
      <c r="BI10" s="322"/>
      <c r="BJ10" s="322"/>
      <c r="BK10" s="322"/>
      <c r="BL10" s="322"/>
      <c r="BM10" s="322"/>
      <c r="BN10" s="325"/>
      <c r="BO10" s="322" t="s">
        <v>20</v>
      </c>
      <c r="BP10" s="322"/>
      <c r="BQ10" s="322"/>
      <c r="BR10" s="325"/>
      <c r="BS10" s="86"/>
      <c r="CG10" s="327"/>
      <c r="CH10" s="327"/>
      <c r="CI10" s="327"/>
      <c r="CJ10" s="327"/>
      <c r="CK10" s="327"/>
      <c r="CL10" s="327"/>
      <c r="CM10" s="327"/>
      <c r="CN10" s="327"/>
      <c r="CO10" s="327"/>
      <c r="CP10" s="327"/>
      <c r="CQ10" s="327"/>
      <c r="CR10" s="327"/>
      <c r="CS10" s="327"/>
      <c r="CT10" s="327"/>
      <c r="CU10" s="327"/>
      <c r="CV10" s="327"/>
      <c r="CW10" s="327"/>
      <c r="CX10" s="327"/>
    </row>
    <row r="11" spans="1:102" ht="24.95" customHeight="1" thickBot="1" x14ac:dyDescent="0.45">
      <c r="A11" s="85"/>
      <c r="B11" s="85"/>
      <c r="C11" s="328"/>
      <c r="D11" s="329"/>
      <c r="E11" s="329"/>
      <c r="F11" s="329"/>
      <c r="G11" s="329"/>
      <c r="H11" s="329"/>
      <c r="I11" s="329"/>
      <c r="J11" s="329"/>
      <c r="K11" s="329"/>
      <c r="L11" s="329"/>
      <c r="M11" s="329"/>
      <c r="N11" s="330"/>
      <c r="O11" s="328"/>
      <c r="P11" s="329"/>
      <c r="Q11" s="329"/>
      <c r="R11" s="329"/>
      <c r="S11" s="329"/>
      <c r="T11" s="329"/>
      <c r="U11" s="329"/>
      <c r="V11" s="329"/>
      <c r="W11" s="329"/>
      <c r="X11" s="329"/>
      <c r="Y11" s="329"/>
      <c r="Z11" s="329"/>
      <c r="AA11" s="330"/>
      <c r="AB11" s="331">
        <f>C11-O11</f>
        <v>0</v>
      </c>
      <c r="AC11" s="332"/>
      <c r="AD11" s="332"/>
      <c r="AE11" s="332"/>
      <c r="AF11" s="332"/>
      <c r="AG11" s="332"/>
      <c r="AH11" s="332"/>
      <c r="AI11" s="332"/>
      <c r="AJ11" s="332"/>
      <c r="AK11" s="332"/>
      <c r="AL11" s="332"/>
      <c r="AM11" s="333"/>
      <c r="AN11" s="86"/>
      <c r="AO11" s="86"/>
      <c r="AP11" s="86"/>
      <c r="AQ11" s="334" t="str">
        <f>BJ20</f>
        <v/>
      </c>
      <c r="AR11" s="335"/>
      <c r="AS11" s="335"/>
      <c r="AT11" s="335"/>
      <c r="AU11" s="335"/>
      <c r="AV11" s="335"/>
      <c r="AW11" s="335"/>
      <c r="AX11" s="335"/>
      <c r="AY11" s="335"/>
      <c r="AZ11" s="335"/>
      <c r="BA11" s="335"/>
      <c r="BB11" s="336"/>
      <c r="BC11" s="337" t="e">
        <f>O11+AQ11</f>
        <v>#VALUE!</v>
      </c>
      <c r="BD11" s="338"/>
      <c r="BE11" s="338"/>
      <c r="BF11" s="338"/>
      <c r="BG11" s="338"/>
      <c r="BH11" s="338"/>
      <c r="BI11" s="338"/>
      <c r="BJ11" s="338"/>
      <c r="BK11" s="338"/>
      <c r="BL11" s="338"/>
      <c r="BM11" s="338"/>
      <c r="BN11" s="339"/>
      <c r="BO11" s="340" t="str">
        <f>+IFERROR(BC11/C11*100,"")</f>
        <v/>
      </c>
      <c r="BP11" s="340"/>
      <c r="BQ11" s="340"/>
      <c r="BR11" s="341"/>
      <c r="BS11" s="86"/>
      <c r="CG11" s="342"/>
      <c r="CH11" s="342"/>
      <c r="CI11" s="342"/>
      <c r="CJ11" s="342"/>
      <c r="CK11" s="342"/>
      <c r="CL11" s="342"/>
      <c r="CM11" s="342"/>
      <c r="CN11" s="342"/>
      <c r="CO11" s="342"/>
      <c r="CP11" s="343"/>
      <c r="CQ11" s="343"/>
      <c r="CR11" s="343"/>
      <c r="CS11" s="343"/>
      <c r="CT11" s="343"/>
      <c r="CU11" s="343"/>
      <c r="CV11" s="343"/>
      <c r="CW11" s="343"/>
      <c r="CX11" s="343"/>
    </row>
    <row r="12" spans="1:102" ht="6" customHeight="1" x14ac:dyDescent="0.4">
      <c r="A12" s="85"/>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90"/>
      <c r="AC12" s="88"/>
      <c r="AD12" s="89"/>
      <c r="AE12" s="89"/>
      <c r="AF12" s="89"/>
      <c r="AG12" s="89"/>
      <c r="AH12" s="89"/>
      <c r="AI12" s="89"/>
      <c r="AJ12" s="89"/>
      <c r="AK12" s="89"/>
      <c r="AL12" s="89"/>
      <c r="AM12" s="85"/>
      <c r="AN12" s="85"/>
      <c r="AO12" s="85"/>
      <c r="AP12" s="85"/>
      <c r="AQ12" s="85"/>
      <c r="AR12" s="85"/>
      <c r="AS12" s="85"/>
      <c r="AT12" s="85"/>
      <c r="AU12" s="85"/>
      <c r="AV12" s="85"/>
      <c r="AW12" s="85"/>
      <c r="AX12" s="85"/>
      <c r="AY12" s="85"/>
      <c r="AZ12" s="85"/>
      <c r="BA12" s="85"/>
      <c r="BB12" s="85"/>
      <c r="BC12" s="85"/>
      <c r="BD12" s="85"/>
      <c r="BE12" s="85"/>
      <c r="BF12" s="85"/>
      <c r="BG12" s="85"/>
      <c r="BH12" s="87"/>
      <c r="BI12" s="87"/>
      <c r="BJ12" s="87"/>
      <c r="BK12" s="87"/>
      <c r="BL12" s="87"/>
      <c r="BM12" s="87"/>
      <c r="BN12" s="86"/>
      <c r="BO12" s="86"/>
      <c r="BP12" s="86"/>
      <c r="BQ12" s="86"/>
      <c r="BR12" s="86"/>
      <c r="BS12" s="86"/>
      <c r="CG12" s="12"/>
      <c r="CH12" s="12"/>
      <c r="CI12" s="12"/>
      <c r="CJ12" s="12"/>
      <c r="CK12" s="12"/>
      <c r="CL12" s="12"/>
      <c r="CM12" s="12"/>
      <c r="CN12" s="12"/>
      <c r="CO12" s="12"/>
      <c r="CP12" s="12"/>
      <c r="CQ12" s="12"/>
      <c r="CR12" s="12"/>
      <c r="CS12" s="12"/>
      <c r="CT12" s="12"/>
      <c r="CU12" s="12"/>
      <c r="CV12" s="12"/>
      <c r="CW12" s="12"/>
      <c r="CX12" s="12"/>
    </row>
    <row r="13" spans="1:102" ht="24.95" customHeight="1" thickBot="1" x14ac:dyDescent="0.45">
      <c r="A13" s="86"/>
      <c r="B13" s="103"/>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t="s">
        <v>25</v>
      </c>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2"/>
      <c r="BO13" s="122"/>
      <c r="BP13" s="122"/>
      <c r="BQ13" s="122"/>
      <c r="BR13" s="122"/>
      <c r="BS13" s="86"/>
      <c r="BV13" s="51">
        <f>SUM(BJ15:BR19)</f>
        <v>0</v>
      </c>
      <c r="BW13" s="51">
        <f>SUM(CK15:CS19)</f>
        <v>0</v>
      </c>
      <c r="CG13" s="12"/>
      <c r="CH13" s="12"/>
      <c r="CI13" s="12"/>
      <c r="CJ13" s="12"/>
      <c r="CK13" s="12"/>
      <c r="CL13" s="12"/>
      <c r="CM13" s="12"/>
      <c r="CN13" s="12"/>
      <c r="CO13" s="12"/>
      <c r="CP13" s="12"/>
      <c r="CQ13" s="12"/>
      <c r="CR13" s="12"/>
      <c r="CS13" s="12"/>
      <c r="CT13" s="12"/>
      <c r="CU13" s="12"/>
      <c r="CV13" s="12"/>
      <c r="CW13" s="12"/>
      <c r="CX13" s="12"/>
    </row>
    <row r="14" spans="1:102" ht="24.95" customHeight="1" thickBot="1" x14ac:dyDescent="0.45">
      <c r="A14" s="85"/>
      <c r="B14" s="85"/>
      <c r="C14" s="350" t="s">
        <v>26</v>
      </c>
      <c r="D14" s="351"/>
      <c r="E14" s="351"/>
      <c r="F14" s="351"/>
      <c r="G14" s="352"/>
      <c r="H14" s="323" t="s">
        <v>27</v>
      </c>
      <c r="I14" s="322"/>
      <c r="J14" s="322"/>
      <c r="K14" s="322"/>
      <c r="L14" s="322"/>
      <c r="M14" s="322"/>
      <c r="N14" s="322"/>
      <c r="O14" s="322"/>
      <c r="P14" s="322"/>
      <c r="Q14" s="322"/>
      <c r="R14" s="321" t="s">
        <v>111</v>
      </c>
      <c r="S14" s="322"/>
      <c r="T14" s="322"/>
      <c r="U14" s="322"/>
      <c r="V14" s="322"/>
      <c r="W14" s="322"/>
      <c r="X14" s="322"/>
      <c r="Y14" s="322"/>
      <c r="Z14" s="322"/>
      <c r="AA14" s="322"/>
      <c r="AB14" s="326" t="s">
        <v>110</v>
      </c>
      <c r="AC14" s="322"/>
      <c r="AD14" s="322"/>
      <c r="AE14" s="322"/>
      <c r="AF14" s="322"/>
      <c r="AG14" s="322"/>
      <c r="AH14" s="322"/>
      <c r="AI14" s="322"/>
      <c r="AJ14" s="322"/>
      <c r="AK14" s="322"/>
      <c r="AL14" s="322"/>
      <c r="AM14" s="322"/>
      <c r="AN14" s="322"/>
      <c r="AO14" s="322"/>
      <c r="AP14" s="322"/>
      <c r="AQ14" s="322"/>
      <c r="AR14" s="322"/>
      <c r="AS14" s="325"/>
      <c r="AT14" s="322" t="s">
        <v>29</v>
      </c>
      <c r="AU14" s="322"/>
      <c r="AV14" s="322"/>
      <c r="AW14" s="322"/>
      <c r="AX14" s="324"/>
      <c r="AY14" s="323" t="s">
        <v>30</v>
      </c>
      <c r="AZ14" s="322"/>
      <c r="BA14" s="322"/>
      <c r="BB14" s="324"/>
      <c r="BC14" s="323" t="s">
        <v>31</v>
      </c>
      <c r="BD14" s="322"/>
      <c r="BE14" s="322"/>
      <c r="BF14" s="322"/>
      <c r="BG14" s="322"/>
      <c r="BH14" s="322"/>
      <c r="BI14" s="325"/>
      <c r="BJ14" s="321" t="s">
        <v>32</v>
      </c>
      <c r="BK14" s="322"/>
      <c r="BL14" s="322"/>
      <c r="BM14" s="322"/>
      <c r="BN14" s="322"/>
      <c r="BO14" s="322"/>
      <c r="BP14" s="322"/>
      <c r="BQ14" s="322"/>
      <c r="BR14" s="325"/>
      <c r="BS14" s="86"/>
      <c r="CG14" s="12"/>
      <c r="CH14" s="12"/>
      <c r="CI14" s="12"/>
      <c r="CJ14" s="12"/>
      <c r="CK14" s="327"/>
      <c r="CL14" s="327"/>
      <c r="CM14" s="327"/>
      <c r="CN14" s="327"/>
      <c r="CO14" s="327"/>
      <c r="CP14" s="327"/>
      <c r="CQ14" s="327"/>
      <c r="CR14" s="327"/>
      <c r="CS14" s="327"/>
      <c r="CT14" s="12"/>
      <c r="CU14" s="12"/>
      <c r="CV14" s="12"/>
      <c r="CW14" s="12"/>
      <c r="CX14" s="12"/>
    </row>
    <row r="15" spans="1:102" ht="24.95" customHeight="1" x14ac:dyDescent="0.4">
      <c r="A15" s="85"/>
      <c r="B15" s="85"/>
      <c r="C15" s="52"/>
      <c r="D15" s="53"/>
      <c r="E15" s="53"/>
      <c r="F15" s="53"/>
      <c r="G15" s="54"/>
      <c r="H15" s="269"/>
      <c r="I15" s="270"/>
      <c r="J15" s="270"/>
      <c r="K15" s="270"/>
      <c r="L15" s="270"/>
      <c r="M15" s="270"/>
      <c r="N15" s="270"/>
      <c r="O15" s="270"/>
      <c r="P15" s="270"/>
      <c r="Q15" s="271"/>
      <c r="R15" s="283"/>
      <c r="S15" s="284"/>
      <c r="T15" s="284"/>
      <c r="U15" s="284"/>
      <c r="V15" s="284"/>
      <c r="W15" s="284"/>
      <c r="X15" s="284"/>
      <c r="Y15" s="284"/>
      <c r="Z15" s="284"/>
      <c r="AA15" s="285"/>
      <c r="AB15" s="284"/>
      <c r="AC15" s="284"/>
      <c r="AD15" s="284"/>
      <c r="AE15" s="284"/>
      <c r="AF15" s="284"/>
      <c r="AG15" s="284"/>
      <c r="AH15" s="284"/>
      <c r="AI15" s="284"/>
      <c r="AJ15" s="284"/>
      <c r="AK15" s="284"/>
      <c r="AL15" s="284"/>
      <c r="AM15" s="284"/>
      <c r="AN15" s="284"/>
      <c r="AO15" s="284"/>
      <c r="AP15" s="284"/>
      <c r="AQ15" s="284"/>
      <c r="AR15" s="284"/>
      <c r="AS15" s="286"/>
      <c r="AT15" s="275"/>
      <c r="AU15" s="276"/>
      <c r="AV15" s="276"/>
      <c r="AW15" s="276"/>
      <c r="AX15" s="277"/>
      <c r="AY15" s="278"/>
      <c r="AZ15" s="279"/>
      <c r="BA15" s="279"/>
      <c r="BB15" s="280"/>
      <c r="BC15" s="275"/>
      <c r="BD15" s="276"/>
      <c r="BE15" s="276"/>
      <c r="BF15" s="276"/>
      <c r="BG15" s="276"/>
      <c r="BH15" s="276"/>
      <c r="BI15" s="281"/>
      <c r="BJ15" s="318">
        <f>ROUND(AT15*BC15,0)</f>
        <v>0</v>
      </c>
      <c r="BK15" s="319"/>
      <c r="BL15" s="319"/>
      <c r="BM15" s="319"/>
      <c r="BN15" s="319"/>
      <c r="BO15" s="319"/>
      <c r="BP15" s="319"/>
      <c r="BQ15" s="319"/>
      <c r="BR15" s="320"/>
      <c r="BS15" s="86"/>
      <c r="CG15" s="12"/>
      <c r="CH15" s="12"/>
      <c r="CI15" s="12"/>
      <c r="CJ15" s="12"/>
      <c r="CK15" s="304"/>
      <c r="CL15" s="304"/>
      <c r="CM15" s="304"/>
      <c r="CN15" s="304"/>
      <c r="CO15" s="304"/>
      <c r="CP15" s="304"/>
      <c r="CQ15" s="304"/>
      <c r="CR15" s="304"/>
      <c r="CS15" s="304"/>
      <c r="CT15" s="12"/>
      <c r="CU15" s="12"/>
      <c r="CV15" s="12"/>
      <c r="CW15" s="12"/>
      <c r="CX15" s="12"/>
    </row>
    <row r="16" spans="1:102" ht="24.95" customHeight="1" x14ac:dyDescent="0.4">
      <c r="A16" s="85"/>
      <c r="B16" s="85"/>
      <c r="C16" s="55"/>
      <c r="D16" s="56"/>
      <c r="E16" s="56"/>
      <c r="F16" s="56"/>
      <c r="G16" s="57"/>
      <c r="H16" s="214"/>
      <c r="I16" s="215"/>
      <c r="J16" s="215"/>
      <c r="K16" s="215"/>
      <c r="L16" s="215"/>
      <c r="M16" s="215"/>
      <c r="N16" s="215"/>
      <c r="O16" s="215"/>
      <c r="P16" s="215"/>
      <c r="Q16" s="216"/>
      <c r="R16" s="287"/>
      <c r="S16" s="288"/>
      <c r="T16" s="288"/>
      <c r="U16" s="288"/>
      <c r="V16" s="288"/>
      <c r="W16" s="288"/>
      <c r="X16" s="288"/>
      <c r="Y16" s="288"/>
      <c r="Z16" s="288"/>
      <c r="AA16" s="289"/>
      <c r="AB16" s="288"/>
      <c r="AC16" s="288"/>
      <c r="AD16" s="288"/>
      <c r="AE16" s="288"/>
      <c r="AF16" s="288"/>
      <c r="AG16" s="288"/>
      <c r="AH16" s="288"/>
      <c r="AI16" s="288"/>
      <c r="AJ16" s="288"/>
      <c r="AK16" s="288"/>
      <c r="AL16" s="288"/>
      <c r="AM16" s="288"/>
      <c r="AN16" s="288"/>
      <c r="AO16" s="288"/>
      <c r="AP16" s="288"/>
      <c r="AQ16" s="288"/>
      <c r="AR16" s="288"/>
      <c r="AS16" s="290"/>
      <c r="AT16" s="220"/>
      <c r="AU16" s="221"/>
      <c r="AV16" s="221"/>
      <c r="AW16" s="221"/>
      <c r="AX16" s="222"/>
      <c r="AY16" s="223"/>
      <c r="AZ16" s="224"/>
      <c r="BA16" s="224"/>
      <c r="BB16" s="225"/>
      <c r="BC16" s="220"/>
      <c r="BD16" s="221"/>
      <c r="BE16" s="221"/>
      <c r="BF16" s="221"/>
      <c r="BG16" s="221"/>
      <c r="BH16" s="221"/>
      <c r="BI16" s="226"/>
      <c r="BJ16" s="315">
        <f>ROUND(AT16*BC16,0)</f>
        <v>0</v>
      </c>
      <c r="BK16" s="316"/>
      <c r="BL16" s="316"/>
      <c r="BM16" s="316"/>
      <c r="BN16" s="316"/>
      <c r="BO16" s="316"/>
      <c r="BP16" s="316"/>
      <c r="BQ16" s="316"/>
      <c r="BR16" s="317"/>
      <c r="BS16" s="86"/>
      <c r="BZ16" s="4" t="s">
        <v>56</v>
      </c>
      <c r="CG16" s="12"/>
      <c r="CH16" s="12"/>
      <c r="CI16" s="12"/>
      <c r="CJ16" s="12"/>
      <c r="CK16" s="304"/>
      <c r="CL16" s="304"/>
      <c r="CM16" s="304"/>
      <c r="CN16" s="304"/>
      <c r="CO16" s="304"/>
      <c r="CP16" s="304"/>
      <c r="CQ16" s="304"/>
      <c r="CR16" s="304"/>
      <c r="CS16" s="304"/>
      <c r="CT16" s="12"/>
      <c r="CU16" s="12"/>
      <c r="CV16" s="12"/>
      <c r="CW16" s="12"/>
      <c r="CX16" s="12"/>
    </row>
    <row r="17" spans="1:102" ht="24.95" customHeight="1" x14ac:dyDescent="0.4">
      <c r="A17" s="85"/>
      <c r="B17" s="85"/>
      <c r="C17" s="55"/>
      <c r="D17" s="56"/>
      <c r="E17" s="56"/>
      <c r="F17" s="56"/>
      <c r="G17" s="57"/>
      <c r="H17" s="214"/>
      <c r="I17" s="215"/>
      <c r="J17" s="215"/>
      <c r="K17" s="215"/>
      <c r="L17" s="215"/>
      <c r="M17" s="215"/>
      <c r="N17" s="215"/>
      <c r="O17" s="215"/>
      <c r="P17" s="215"/>
      <c r="Q17" s="216"/>
      <c r="R17" s="287"/>
      <c r="S17" s="288"/>
      <c r="T17" s="288"/>
      <c r="U17" s="288"/>
      <c r="V17" s="288"/>
      <c r="W17" s="288"/>
      <c r="X17" s="288"/>
      <c r="Y17" s="288"/>
      <c r="Z17" s="288"/>
      <c r="AA17" s="289"/>
      <c r="AB17" s="288"/>
      <c r="AC17" s="288"/>
      <c r="AD17" s="288"/>
      <c r="AE17" s="288"/>
      <c r="AF17" s="288"/>
      <c r="AG17" s="288"/>
      <c r="AH17" s="288"/>
      <c r="AI17" s="288"/>
      <c r="AJ17" s="288"/>
      <c r="AK17" s="288"/>
      <c r="AL17" s="288"/>
      <c r="AM17" s="288"/>
      <c r="AN17" s="288"/>
      <c r="AO17" s="288"/>
      <c r="AP17" s="288"/>
      <c r="AQ17" s="288"/>
      <c r="AR17" s="288"/>
      <c r="AS17" s="290"/>
      <c r="AT17" s="220"/>
      <c r="AU17" s="221"/>
      <c r="AV17" s="221"/>
      <c r="AW17" s="221"/>
      <c r="AX17" s="222"/>
      <c r="AY17" s="223"/>
      <c r="AZ17" s="224"/>
      <c r="BA17" s="224"/>
      <c r="BB17" s="225"/>
      <c r="BC17" s="220"/>
      <c r="BD17" s="221"/>
      <c r="BE17" s="221"/>
      <c r="BF17" s="221"/>
      <c r="BG17" s="221"/>
      <c r="BH17" s="221"/>
      <c r="BI17" s="226"/>
      <c r="BJ17" s="315">
        <f t="shared" ref="BJ17:BJ19" si="0">ROUND(AT17*BC17,0)</f>
        <v>0</v>
      </c>
      <c r="BK17" s="316"/>
      <c r="BL17" s="316"/>
      <c r="BM17" s="316"/>
      <c r="BN17" s="316"/>
      <c r="BO17" s="316"/>
      <c r="BP17" s="316"/>
      <c r="BQ17" s="316"/>
      <c r="BR17" s="317"/>
      <c r="BS17" s="86"/>
      <c r="BZ17" s="4" t="s">
        <v>57</v>
      </c>
      <c r="CG17" s="12"/>
      <c r="CH17" s="12"/>
      <c r="CI17" s="12"/>
      <c r="CJ17" s="12"/>
      <c r="CK17" s="304"/>
      <c r="CL17" s="304"/>
      <c r="CM17" s="304"/>
      <c r="CN17" s="304"/>
      <c r="CO17" s="304"/>
      <c r="CP17" s="304"/>
      <c r="CQ17" s="304"/>
      <c r="CR17" s="304"/>
      <c r="CS17" s="304"/>
      <c r="CT17" s="12"/>
      <c r="CU17" s="12"/>
      <c r="CV17" s="12"/>
      <c r="CW17" s="12"/>
      <c r="CX17" s="12"/>
    </row>
    <row r="18" spans="1:102" ht="24.95" customHeight="1" x14ac:dyDescent="0.4">
      <c r="A18" s="85"/>
      <c r="B18" s="85"/>
      <c r="C18" s="55"/>
      <c r="D18" s="56"/>
      <c r="E18" s="56"/>
      <c r="F18" s="56"/>
      <c r="G18" s="57"/>
      <c r="H18" s="214"/>
      <c r="I18" s="215"/>
      <c r="J18" s="215"/>
      <c r="K18" s="215"/>
      <c r="L18" s="215"/>
      <c r="M18" s="215"/>
      <c r="N18" s="215"/>
      <c r="O18" s="215"/>
      <c r="P18" s="215"/>
      <c r="Q18" s="216"/>
      <c r="R18" s="287"/>
      <c r="S18" s="288"/>
      <c r="T18" s="288"/>
      <c r="U18" s="288"/>
      <c r="V18" s="288"/>
      <c r="W18" s="288"/>
      <c r="X18" s="288"/>
      <c r="Y18" s="288"/>
      <c r="Z18" s="288"/>
      <c r="AA18" s="289"/>
      <c r="AB18" s="288"/>
      <c r="AC18" s="288"/>
      <c r="AD18" s="288"/>
      <c r="AE18" s="288"/>
      <c r="AF18" s="288"/>
      <c r="AG18" s="288"/>
      <c r="AH18" s="288"/>
      <c r="AI18" s="288"/>
      <c r="AJ18" s="288"/>
      <c r="AK18" s="288"/>
      <c r="AL18" s="288"/>
      <c r="AM18" s="288"/>
      <c r="AN18" s="288"/>
      <c r="AO18" s="288"/>
      <c r="AP18" s="288"/>
      <c r="AQ18" s="288"/>
      <c r="AR18" s="288"/>
      <c r="AS18" s="290"/>
      <c r="AT18" s="220"/>
      <c r="AU18" s="221"/>
      <c r="AV18" s="221"/>
      <c r="AW18" s="221"/>
      <c r="AX18" s="222"/>
      <c r="AY18" s="223"/>
      <c r="AZ18" s="224"/>
      <c r="BA18" s="224"/>
      <c r="BB18" s="225"/>
      <c r="BC18" s="220"/>
      <c r="BD18" s="221"/>
      <c r="BE18" s="221"/>
      <c r="BF18" s="221"/>
      <c r="BG18" s="221"/>
      <c r="BH18" s="221"/>
      <c r="BI18" s="226"/>
      <c r="BJ18" s="315">
        <f t="shared" si="0"/>
        <v>0</v>
      </c>
      <c r="BK18" s="316"/>
      <c r="BL18" s="316"/>
      <c r="BM18" s="316"/>
      <c r="BN18" s="316"/>
      <c r="BO18" s="316"/>
      <c r="BP18" s="316"/>
      <c r="BQ18" s="316"/>
      <c r="BR18" s="317"/>
      <c r="BS18" s="86"/>
      <c r="BZ18" s="4" t="s">
        <v>58</v>
      </c>
      <c r="CG18" s="12"/>
      <c r="CH18" s="12"/>
      <c r="CI18" s="12"/>
      <c r="CJ18" s="12"/>
      <c r="CK18" s="304"/>
      <c r="CL18" s="304"/>
      <c r="CM18" s="304"/>
      <c r="CN18" s="304"/>
      <c r="CO18" s="304"/>
      <c r="CP18" s="304"/>
      <c r="CQ18" s="304"/>
      <c r="CR18" s="304"/>
      <c r="CS18" s="304"/>
      <c r="CT18" s="12"/>
      <c r="CU18" s="12"/>
      <c r="CV18" s="12"/>
      <c r="CW18" s="12"/>
      <c r="CX18" s="12"/>
    </row>
    <row r="19" spans="1:102" ht="24.95" customHeight="1" thickBot="1" x14ac:dyDescent="0.45">
      <c r="A19" s="85"/>
      <c r="B19" s="85"/>
      <c r="C19" s="58"/>
      <c r="D19" s="59"/>
      <c r="E19" s="59"/>
      <c r="F19" s="59"/>
      <c r="G19" s="60"/>
      <c r="H19" s="262"/>
      <c r="I19" s="263"/>
      <c r="J19" s="263"/>
      <c r="K19" s="263"/>
      <c r="L19" s="263"/>
      <c r="M19" s="263"/>
      <c r="N19" s="263"/>
      <c r="O19" s="263"/>
      <c r="P19" s="263"/>
      <c r="Q19" s="264"/>
      <c r="R19" s="291"/>
      <c r="S19" s="292"/>
      <c r="T19" s="292"/>
      <c r="U19" s="292"/>
      <c r="V19" s="292"/>
      <c r="W19" s="292"/>
      <c r="X19" s="292"/>
      <c r="Y19" s="292"/>
      <c r="Z19" s="292"/>
      <c r="AA19" s="293"/>
      <c r="AB19" s="292"/>
      <c r="AC19" s="292"/>
      <c r="AD19" s="292"/>
      <c r="AE19" s="292"/>
      <c r="AF19" s="292"/>
      <c r="AG19" s="292"/>
      <c r="AH19" s="292"/>
      <c r="AI19" s="292"/>
      <c r="AJ19" s="292"/>
      <c r="AK19" s="292"/>
      <c r="AL19" s="292"/>
      <c r="AM19" s="292"/>
      <c r="AN19" s="292"/>
      <c r="AO19" s="292"/>
      <c r="AP19" s="292"/>
      <c r="AQ19" s="292"/>
      <c r="AR19" s="292"/>
      <c r="AS19" s="314"/>
      <c r="AT19" s="242"/>
      <c r="AU19" s="243"/>
      <c r="AV19" s="243"/>
      <c r="AW19" s="243"/>
      <c r="AX19" s="268"/>
      <c r="AY19" s="239"/>
      <c r="AZ19" s="240"/>
      <c r="BA19" s="240"/>
      <c r="BB19" s="241"/>
      <c r="BC19" s="242"/>
      <c r="BD19" s="243"/>
      <c r="BE19" s="243"/>
      <c r="BF19" s="243"/>
      <c r="BG19" s="243"/>
      <c r="BH19" s="243"/>
      <c r="BI19" s="244"/>
      <c r="BJ19" s="311">
        <f t="shared" si="0"/>
        <v>0</v>
      </c>
      <c r="BK19" s="312"/>
      <c r="BL19" s="312"/>
      <c r="BM19" s="312"/>
      <c r="BN19" s="312"/>
      <c r="BO19" s="312"/>
      <c r="BP19" s="312"/>
      <c r="BQ19" s="312"/>
      <c r="BR19" s="313"/>
      <c r="BS19" s="86"/>
      <c r="BZ19" s="4" t="s">
        <v>59</v>
      </c>
      <c r="CG19" s="12"/>
      <c r="CH19" s="12"/>
      <c r="CI19" s="12"/>
      <c r="CJ19" s="12"/>
      <c r="CK19" s="304"/>
      <c r="CL19" s="304"/>
      <c r="CM19" s="304"/>
      <c r="CN19" s="304"/>
      <c r="CO19" s="304"/>
      <c r="CP19" s="304"/>
      <c r="CQ19" s="304"/>
      <c r="CR19" s="304"/>
      <c r="CS19" s="304"/>
      <c r="CT19" s="12"/>
      <c r="CU19" s="12"/>
      <c r="CV19" s="12"/>
      <c r="CW19" s="12"/>
      <c r="CX19" s="12"/>
    </row>
    <row r="20" spans="1:102" ht="24.95" customHeight="1" thickBot="1" x14ac:dyDescent="0.45">
      <c r="A20" s="85"/>
      <c r="B20" s="85"/>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104"/>
      <c r="AC20" s="105"/>
      <c r="AD20" s="106"/>
      <c r="AE20" s="106"/>
      <c r="AF20" s="106"/>
      <c r="AG20" s="106"/>
      <c r="AH20" s="106"/>
      <c r="AI20" s="106"/>
      <c r="AJ20" s="106"/>
      <c r="AK20" s="86"/>
      <c r="AL20" s="86"/>
      <c r="AM20" s="86"/>
      <c r="AN20" s="86"/>
      <c r="AO20" s="86"/>
      <c r="AP20" s="86"/>
      <c r="AQ20" s="86"/>
      <c r="AR20" s="86"/>
      <c r="AS20" s="86"/>
      <c r="AT20" s="106"/>
      <c r="AU20" s="106"/>
      <c r="AV20" s="87"/>
      <c r="AW20" s="87"/>
      <c r="AX20" s="87"/>
      <c r="AY20" s="135" t="s">
        <v>44</v>
      </c>
      <c r="AZ20" s="136"/>
      <c r="BA20" s="136"/>
      <c r="BB20" s="136"/>
      <c r="BC20" s="101"/>
      <c r="BD20" s="107"/>
      <c r="BE20" s="107"/>
      <c r="BF20" s="107"/>
      <c r="BG20" s="107"/>
      <c r="BH20" s="107"/>
      <c r="BI20" s="108"/>
      <c r="BJ20" s="301" t="str">
        <f>IF(BV13&lt;&gt;0,SUM(BJ15:BR19),"")</f>
        <v/>
      </c>
      <c r="BK20" s="302"/>
      <c r="BL20" s="302"/>
      <c r="BM20" s="302"/>
      <c r="BN20" s="302"/>
      <c r="BO20" s="302"/>
      <c r="BP20" s="302"/>
      <c r="BQ20" s="302"/>
      <c r="BR20" s="303"/>
      <c r="BS20" s="86"/>
      <c r="BZ20" s="4" t="s">
        <v>60</v>
      </c>
      <c r="CG20" s="12"/>
      <c r="CH20" s="12"/>
      <c r="CI20" s="12"/>
      <c r="CJ20" s="12"/>
      <c r="CK20" s="304"/>
      <c r="CL20" s="304"/>
      <c r="CM20" s="304"/>
      <c r="CN20" s="304"/>
      <c r="CO20" s="304"/>
      <c r="CP20" s="304"/>
      <c r="CQ20" s="304"/>
      <c r="CR20" s="304"/>
      <c r="CS20" s="304"/>
      <c r="CT20" s="12"/>
      <c r="CU20" s="12"/>
      <c r="CV20" s="12"/>
      <c r="CW20" s="12"/>
      <c r="CX20" s="12"/>
    </row>
    <row r="21" spans="1:102" ht="24.95" customHeight="1" thickBot="1" x14ac:dyDescent="0.45">
      <c r="A21" s="85"/>
      <c r="B21" s="85"/>
      <c r="C21" s="85"/>
      <c r="D21" s="85"/>
      <c r="E21" s="85"/>
      <c r="F21" s="85"/>
      <c r="G21" s="85"/>
      <c r="H21" s="85"/>
      <c r="I21" s="85"/>
      <c r="J21" s="85"/>
      <c r="K21" s="85"/>
      <c r="L21" s="85"/>
      <c r="M21" s="85"/>
      <c r="N21" s="85"/>
      <c r="O21" s="85"/>
      <c r="P21" s="85"/>
      <c r="Q21" s="85"/>
      <c r="R21" s="85"/>
      <c r="S21" s="85"/>
      <c r="T21" s="85"/>
      <c r="U21" s="85"/>
      <c r="V21" s="85"/>
      <c r="W21" s="85"/>
      <c r="X21" s="85"/>
      <c r="Y21" s="85"/>
      <c r="Z21" s="85"/>
      <c r="AA21" s="85"/>
      <c r="AB21" s="90"/>
      <c r="AC21" s="88"/>
      <c r="AD21" s="89"/>
      <c r="AE21" s="89"/>
      <c r="AF21" s="89"/>
      <c r="AG21" s="89"/>
      <c r="AH21" s="89"/>
      <c r="AI21" s="89"/>
      <c r="AJ21" s="89"/>
      <c r="AK21" s="86"/>
      <c r="AL21" s="86"/>
      <c r="AM21" s="86"/>
      <c r="AN21" s="86"/>
      <c r="AO21" s="86"/>
      <c r="AP21" s="86"/>
      <c r="AQ21" s="86"/>
      <c r="AR21" s="86"/>
      <c r="AS21" s="86"/>
      <c r="AT21" s="89"/>
      <c r="AU21" s="89"/>
      <c r="AV21" s="85"/>
      <c r="AW21" s="85"/>
      <c r="AX21" s="85"/>
      <c r="AY21" s="137" t="s">
        <v>2</v>
      </c>
      <c r="AZ21" s="138"/>
      <c r="BA21" s="138"/>
      <c r="BB21" s="138"/>
      <c r="BC21" s="139"/>
      <c r="BD21" s="138"/>
      <c r="BE21" s="140" t="s">
        <v>3</v>
      </c>
      <c r="BF21" s="305" t="s">
        <v>125</v>
      </c>
      <c r="BG21" s="305"/>
      <c r="BH21" s="138" t="s">
        <v>5</v>
      </c>
      <c r="BI21" s="141"/>
      <c r="BJ21" s="306" t="str">
        <f>IF(BJ20&lt;&gt;"",ROUND(BJ20*(BF21/100),0),"")</f>
        <v/>
      </c>
      <c r="BK21" s="307"/>
      <c r="BL21" s="307"/>
      <c r="BM21" s="307"/>
      <c r="BN21" s="307"/>
      <c r="BO21" s="307"/>
      <c r="BP21" s="307"/>
      <c r="BQ21" s="307"/>
      <c r="BR21" s="308"/>
      <c r="BS21" s="86"/>
      <c r="BZ21" s="4" t="s">
        <v>61</v>
      </c>
      <c r="CG21" s="12"/>
      <c r="CH21" s="12"/>
      <c r="CI21" s="12"/>
      <c r="CJ21" s="12"/>
      <c r="CK21" s="304"/>
      <c r="CL21" s="304"/>
      <c r="CM21" s="304"/>
      <c r="CN21" s="304"/>
      <c r="CO21" s="304"/>
      <c r="CP21" s="304"/>
      <c r="CQ21" s="304"/>
      <c r="CR21" s="304"/>
      <c r="CS21" s="304"/>
      <c r="CT21" s="12"/>
      <c r="CU21" s="12"/>
      <c r="CV21" s="12"/>
      <c r="CW21" s="12"/>
      <c r="CX21" s="12"/>
    </row>
    <row r="22" spans="1:102" ht="24.95" customHeight="1" thickBot="1" x14ac:dyDescent="0.45">
      <c r="A22" s="85"/>
      <c r="B22" s="85"/>
      <c r="C22" s="85"/>
      <c r="D22" s="85"/>
      <c r="E22" s="85"/>
      <c r="F22" s="85"/>
      <c r="G22" s="85"/>
      <c r="H22" s="85"/>
      <c r="I22" s="85"/>
      <c r="J22" s="85"/>
      <c r="K22" s="85"/>
      <c r="L22" s="85"/>
      <c r="M22" s="85"/>
      <c r="N22" s="85"/>
      <c r="O22" s="85"/>
      <c r="P22" s="85"/>
      <c r="Q22" s="85"/>
      <c r="R22" s="85"/>
      <c r="S22" s="85"/>
      <c r="T22" s="85"/>
      <c r="U22" s="85"/>
      <c r="V22" s="85"/>
      <c r="W22" s="85"/>
      <c r="X22" s="85"/>
      <c r="Y22" s="85"/>
      <c r="Z22" s="85"/>
      <c r="AA22" s="85"/>
      <c r="AB22" s="90"/>
      <c r="AC22" s="88"/>
      <c r="AD22" s="89"/>
      <c r="AE22" s="89"/>
      <c r="AF22" s="89"/>
      <c r="AG22" s="89"/>
      <c r="AH22" s="89"/>
      <c r="AI22" s="89"/>
      <c r="AJ22" s="89"/>
      <c r="AK22" s="86"/>
      <c r="AL22" s="86"/>
      <c r="AM22" s="86"/>
      <c r="AN22" s="86"/>
      <c r="AO22" s="86"/>
      <c r="AP22" s="86"/>
      <c r="AQ22" s="86"/>
      <c r="AR22" s="86"/>
      <c r="AS22" s="86"/>
      <c r="AT22" s="89"/>
      <c r="AU22" s="89"/>
      <c r="AV22" s="85"/>
      <c r="AW22" s="85"/>
      <c r="AX22" s="85"/>
      <c r="AY22" s="309" t="s">
        <v>45</v>
      </c>
      <c r="AZ22" s="310"/>
      <c r="BA22" s="310"/>
      <c r="BB22" s="310"/>
      <c r="BC22" s="310"/>
      <c r="BD22" s="310"/>
      <c r="BE22" s="310"/>
      <c r="BF22" s="310"/>
      <c r="BG22" s="310"/>
      <c r="BH22" s="142"/>
      <c r="BI22" s="143"/>
      <c r="BJ22" s="301" t="str">
        <f>IF(BJ20&lt;&gt;"",SUM(BJ20:BR21),"")</f>
        <v/>
      </c>
      <c r="BK22" s="302"/>
      <c r="BL22" s="302"/>
      <c r="BM22" s="302"/>
      <c r="BN22" s="302"/>
      <c r="BO22" s="302"/>
      <c r="BP22" s="302"/>
      <c r="BQ22" s="302"/>
      <c r="BR22" s="303"/>
      <c r="BS22" s="86"/>
      <c r="CG22" s="12"/>
      <c r="CH22" s="12"/>
      <c r="CI22" s="12"/>
      <c r="CJ22" s="12"/>
      <c r="CK22" s="304"/>
      <c r="CL22" s="304"/>
      <c r="CM22" s="304"/>
      <c r="CN22" s="304"/>
      <c r="CO22" s="304"/>
      <c r="CP22" s="304"/>
      <c r="CQ22" s="304"/>
      <c r="CR22" s="304"/>
      <c r="CS22" s="304"/>
      <c r="CT22" s="12"/>
      <c r="CU22" s="12"/>
      <c r="CV22" s="12"/>
      <c r="CW22" s="12"/>
      <c r="CX22" s="12"/>
    </row>
    <row r="23" spans="1:102" ht="9" customHeight="1" thickBot="1" x14ac:dyDescent="0.45">
      <c r="A23" s="86"/>
      <c r="B23" s="86"/>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109"/>
      <c r="BD23" s="110"/>
      <c r="BE23" s="86"/>
      <c r="BF23" s="86"/>
      <c r="BG23" s="86"/>
      <c r="BH23" s="86"/>
      <c r="BI23" s="86"/>
      <c r="BJ23" s="86"/>
      <c r="BK23" s="86"/>
      <c r="BL23" s="86"/>
      <c r="BM23" s="86"/>
      <c r="BN23" s="86"/>
      <c r="BO23" s="86"/>
      <c r="BP23" s="86"/>
      <c r="BQ23" s="86"/>
      <c r="BR23" s="86"/>
      <c r="BS23" s="86"/>
      <c r="CG23" s="12"/>
      <c r="CH23" s="12"/>
      <c r="CI23" s="12"/>
      <c r="CJ23" s="12"/>
      <c r="CK23" s="12"/>
      <c r="CL23" s="12"/>
      <c r="CM23" s="12"/>
      <c r="CN23" s="12"/>
      <c r="CO23" s="12"/>
      <c r="CP23" s="12"/>
      <c r="CQ23" s="12"/>
      <c r="CR23" s="12"/>
      <c r="CS23" s="12"/>
      <c r="CT23" s="12"/>
      <c r="CU23" s="12"/>
      <c r="CV23" s="12"/>
      <c r="CW23" s="12"/>
      <c r="CX23" s="12"/>
    </row>
    <row r="24" spans="1:102" ht="20.100000000000001" customHeight="1" thickBot="1" x14ac:dyDescent="0.45">
      <c r="A24" s="86"/>
      <c r="B24" s="122"/>
      <c r="C24" s="76" t="s">
        <v>35</v>
      </c>
      <c r="D24" s="77"/>
      <c r="E24" s="77"/>
      <c r="F24" s="77"/>
      <c r="G24" s="77"/>
      <c r="H24" s="111"/>
      <c r="I24" s="111"/>
      <c r="J24" s="111"/>
      <c r="K24" s="111"/>
      <c r="L24" s="111"/>
      <c r="M24" s="111"/>
      <c r="N24" s="111"/>
      <c r="O24" s="111"/>
      <c r="P24" s="111"/>
      <c r="Q24" s="111"/>
      <c r="R24" s="126" t="s">
        <v>36</v>
      </c>
      <c r="S24" s="127"/>
      <c r="T24" s="127"/>
      <c r="U24" s="127"/>
      <c r="V24" s="294"/>
      <c r="W24" s="294"/>
      <c r="X24" s="294"/>
      <c r="Y24" s="294"/>
      <c r="Z24" s="294"/>
      <c r="AA24" s="294"/>
      <c r="AB24" s="294"/>
      <c r="AC24" s="294"/>
      <c r="AD24" s="294"/>
      <c r="AE24" s="133" t="s">
        <v>41</v>
      </c>
      <c r="AF24" s="133"/>
      <c r="AG24" s="295"/>
      <c r="AH24" s="295"/>
      <c r="AI24" s="295"/>
      <c r="AJ24" s="295"/>
      <c r="AK24" s="295"/>
      <c r="AL24" s="295"/>
      <c r="AM24" s="295"/>
      <c r="AN24" s="295"/>
      <c r="AO24" s="127" t="s">
        <v>40</v>
      </c>
      <c r="AP24" s="127"/>
      <c r="AQ24" s="134"/>
      <c r="AR24" s="86"/>
      <c r="AS24" s="76" t="s">
        <v>39</v>
      </c>
      <c r="AT24" s="77"/>
      <c r="AU24" s="77"/>
      <c r="AV24" s="77"/>
      <c r="AW24" s="77"/>
      <c r="AX24" s="77"/>
      <c r="AY24" s="77"/>
      <c r="AZ24" s="77"/>
      <c r="BA24" s="77"/>
      <c r="BB24" s="77"/>
      <c r="BC24" s="77"/>
      <c r="BD24" s="77"/>
      <c r="BE24" s="77"/>
      <c r="BF24" s="77"/>
      <c r="BG24" s="77"/>
      <c r="BH24" s="77"/>
      <c r="BI24" s="78"/>
      <c r="BJ24" s="296" t="s">
        <v>79</v>
      </c>
      <c r="BK24" s="297"/>
      <c r="BL24" s="297"/>
      <c r="BM24" s="297"/>
      <c r="BN24" s="297"/>
      <c r="BO24" s="297"/>
      <c r="BP24" s="297"/>
      <c r="BQ24" s="297"/>
      <c r="BR24" s="298"/>
      <c r="BS24" s="86"/>
      <c r="CG24" s="12"/>
      <c r="CH24" s="12"/>
      <c r="CI24" s="12"/>
      <c r="CJ24" s="12"/>
      <c r="CK24" s="12"/>
      <c r="CL24" s="12"/>
      <c r="CM24" s="12"/>
      <c r="CN24" s="12"/>
      <c r="CO24" s="12"/>
      <c r="CP24" s="12"/>
      <c r="CQ24" s="12"/>
      <c r="CR24" s="12"/>
      <c r="CS24" s="12"/>
      <c r="CT24" s="12"/>
      <c r="CU24" s="12"/>
      <c r="CV24" s="12"/>
      <c r="CW24" s="12"/>
      <c r="CX24" s="12"/>
    </row>
    <row r="25" spans="1:102" ht="20.100000000000001" customHeight="1" x14ac:dyDescent="0.4">
      <c r="A25" s="86"/>
      <c r="B25" s="86"/>
      <c r="C25" s="112"/>
      <c r="D25" s="113"/>
      <c r="E25" s="113"/>
      <c r="F25" s="113"/>
      <c r="G25" s="113"/>
      <c r="H25" s="113"/>
      <c r="I25" s="113"/>
      <c r="J25" s="113"/>
      <c r="K25" s="113"/>
      <c r="L25" s="113"/>
      <c r="M25" s="113"/>
      <c r="N25" s="113"/>
      <c r="O25" s="113"/>
      <c r="P25" s="113"/>
      <c r="Q25" s="113"/>
      <c r="R25" s="128" t="s">
        <v>37</v>
      </c>
      <c r="S25" s="129"/>
      <c r="T25" s="129"/>
      <c r="U25" s="129"/>
      <c r="V25" s="299"/>
      <c r="W25" s="299"/>
      <c r="X25" s="299"/>
      <c r="Y25" s="299"/>
      <c r="Z25" s="299"/>
      <c r="AA25" s="299"/>
      <c r="AB25" s="299"/>
      <c r="AC25" s="299"/>
      <c r="AD25" s="299"/>
      <c r="AE25" s="299"/>
      <c r="AF25" s="299"/>
      <c r="AG25" s="299"/>
      <c r="AH25" s="299"/>
      <c r="AI25" s="299"/>
      <c r="AJ25" s="299"/>
      <c r="AK25" s="299"/>
      <c r="AL25" s="299"/>
      <c r="AM25" s="299"/>
      <c r="AN25" s="299"/>
      <c r="AO25" s="110"/>
      <c r="AP25" s="110"/>
      <c r="AQ25" s="114"/>
      <c r="AR25" s="86"/>
      <c r="AS25" s="79"/>
      <c r="AT25" s="80"/>
      <c r="AU25" s="80"/>
      <c r="AV25" s="80"/>
      <c r="AW25" s="80"/>
      <c r="AX25" s="80"/>
      <c r="AY25" s="80"/>
      <c r="AZ25" s="80"/>
      <c r="BA25" s="80"/>
      <c r="BB25" s="80"/>
      <c r="BC25" s="80"/>
      <c r="BD25" s="80"/>
      <c r="BE25" s="80"/>
      <c r="BF25" s="80"/>
      <c r="BG25" s="80"/>
      <c r="BH25" s="80"/>
      <c r="BI25" s="81"/>
      <c r="BJ25" s="79"/>
      <c r="BK25" s="80"/>
      <c r="BL25" s="80"/>
      <c r="BM25" s="80"/>
      <c r="BN25" s="80"/>
      <c r="BO25" s="80"/>
      <c r="BP25" s="80"/>
      <c r="BQ25" s="77"/>
      <c r="BR25" s="81"/>
      <c r="BS25" s="86"/>
    </row>
    <row r="26" spans="1:102" ht="20.100000000000001" customHeight="1" thickBot="1" x14ac:dyDescent="0.45">
      <c r="A26" s="86"/>
      <c r="B26" s="86"/>
      <c r="C26" s="112"/>
      <c r="D26" s="113"/>
      <c r="E26" s="113"/>
      <c r="F26" s="113"/>
      <c r="G26" s="113"/>
      <c r="H26" s="113"/>
      <c r="I26" s="113"/>
      <c r="J26" s="113"/>
      <c r="K26" s="113"/>
      <c r="L26" s="113"/>
      <c r="M26" s="113"/>
      <c r="N26" s="113"/>
      <c r="O26" s="113"/>
      <c r="P26" s="113"/>
      <c r="Q26" s="113"/>
      <c r="R26" s="128"/>
      <c r="S26" s="129"/>
      <c r="T26" s="129"/>
      <c r="U26" s="129"/>
      <c r="V26" s="300"/>
      <c r="W26" s="300"/>
      <c r="X26" s="300"/>
      <c r="Y26" s="300"/>
      <c r="Z26" s="300"/>
      <c r="AA26" s="300"/>
      <c r="AB26" s="300"/>
      <c r="AC26" s="300"/>
      <c r="AD26" s="300"/>
      <c r="AE26" s="300"/>
      <c r="AF26" s="300"/>
      <c r="AG26" s="300"/>
      <c r="AH26" s="300"/>
      <c r="AI26" s="300"/>
      <c r="AJ26" s="300"/>
      <c r="AK26" s="300"/>
      <c r="AL26" s="300"/>
      <c r="AM26" s="300"/>
      <c r="AN26" s="300"/>
      <c r="AO26" s="110"/>
      <c r="AP26" s="110"/>
      <c r="AQ26" s="114"/>
      <c r="AR26" s="86"/>
      <c r="AS26" s="82"/>
      <c r="AT26" s="83"/>
      <c r="AU26" s="83"/>
      <c r="AV26" s="83"/>
      <c r="AW26" s="83"/>
      <c r="AX26" s="83"/>
      <c r="AY26" s="83"/>
      <c r="AZ26" s="83"/>
      <c r="BA26" s="83"/>
      <c r="BB26" s="83"/>
      <c r="BC26" s="83"/>
      <c r="BD26" s="83"/>
      <c r="BE26" s="83"/>
      <c r="BF26" s="83"/>
      <c r="BG26" s="83"/>
      <c r="BH26" s="83"/>
      <c r="BI26" s="84"/>
      <c r="BJ26" s="79"/>
      <c r="BK26" s="80"/>
      <c r="BL26" s="80"/>
      <c r="BM26" s="80"/>
      <c r="BN26" s="80"/>
      <c r="BO26" s="80"/>
      <c r="BP26" s="80"/>
      <c r="BQ26" s="80"/>
      <c r="BR26" s="81"/>
      <c r="BS26" s="86"/>
    </row>
    <row r="27" spans="1:102" ht="20.100000000000001" customHeight="1" x14ac:dyDescent="0.4">
      <c r="A27" s="86"/>
      <c r="B27" s="86"/>
      <c r="C27" s="112"/>
      <c r="D27" s="113"/>
      <c r="E27" s="113"/>
      <c r="F27" s="113"/>
      <c r="G27" s="113"/>
      <c r="H27" s="113"/>
      <c r="I27" s="113"/>
      <c r="J27" s="113"/>
      <c r="K27" s="113"/>
      <c r="L27" s="113"/>
      <c r="M27" s="113"/>
      <c r="N27" s="113"/>
      <c r="O27" s="113"/>
      <c r="P27" s="113"/>
      <c r="Q27" s="113"/>
      <c r="R27" s="128" t="s">
        <v>38</v>
      </c>
      <c r="S27" s="129"/>
      <c r="T27" s="129"/>
      <c r="U27" s="129"/>
      <c r="V27" s="130"/>
      <c r="W27" s="131" t="s">
        <v>42</v>
      </c>
      <c r="X27" s="131"/>
      <c r="Y27" s="282"/>
      <c r="Z27" s="282"/>
      <c r="AA27" s="282"/>
      <c r="AB27" s="282"/>
      <c r="AC27" s="282"/>
      <c r="AD27" s="282"/>
      <c r="AE27" s="282"/>
      <c r="AF27" s="282"/>
      <c r="AG27" s="282"/>
      <c r="AH27" s="282"/>
      <c r="AI27" s="282"/>
      <c r="AJ27" s="282"/>
      <c r="AK27" s="282"/>
      <c r="AL27" s="282"/>
      <c r="AM27" s="282"/>
      <c r="AN27" s="282"/>
      <c r="AO27" s="110"/>
      <c r="AP27" s="110"/>
      <c r="AQ27" s="114"/>
      <c r="AR27" s="86"/>
      <c r="AS27" s="76" t="s">
        <v>40</v>
      </c>
      <c r="AT27" s="77"/>
      <c r="AU27" s="77"/>
      <c r="AV27" s="77"/>
      <c r="AW27" s="77"/>
      <c r="AX27" s="77"/>
      <c r="AY27" s="77"/>
      <c r="AZ27" s="77"/>
      <c r="BA27" s="77"/>
      <c r="BB27" s="77"/>
      <c r="BC27" s="77"/>
      <c r="BD27" s="77"/>
      <c r="BE27" s="77"/>
      <c r="BF27" s="77"/>
      <c r="BG27" s="77"/>
      <c r="BH27" s="77"/>
      <c r="BI27" s="78"/>
      <c r="BJ27" s="79"/>
      <c r="BK27" s="80"/>
      <c r="BL27" s="80"/>
      <c r="BM27" s="80"/>
      <c r="BN27" s="80"/>
      <c r="BO27" s="80"/>
      <c r="BP27" s="80"/>
      <c r="BQ27" s="80"/>
      <c r="BR27" s="81"/>
      <c r="BS27" s="86"/>
    </row>
    <row r="28" spans="1:102" ht="20.100000000000001" customHeight="1" x14ac:dyDescent="0.4">
      <c r="A28" s="86"/>
      <c r="B28" s="86"/>
      <c r="C28" s="112"/>
      <c r="D28" s="113"/>
      <c r="E28" s="113"/>
      <c r="F28" s="113"/>
      <c r="G28" s="113"/>
      <c r="H28" s="113"/>
      <c r="I28" s="113"/>
      <c r="J28" s="113"/>
      <c r="K28" s="113"/>
      <c r="L28" s="113"/>
      <c r="M28" s="113"/>
      <c r="N28" s="113"/>
      <c r="O28" s="113"/>
      <c r="P28" s="113"/>
      <c r="Q28" s="113"/>
      <c r="R28" s="79"/>
      <c r="S28" s="80"/>
      <c r="T28" s="80"/>
      <c r="U28" s="80"/>
      <c r="V28" s="130"/>
      <c r="W28" s="131" t="s">
        <v>43</v>
      </c>
      <c r="X28" s="131"/>
      <c r="Y28" s="282"/>
      <c r="Z28" s="282"/>
      <c r="AA28" s="282"/>
      <c r="AB28" s="282"/>
      <c r="AC28" s="282"/>
      <c r="AD28" s="282"/>
      <c r="AE28" s="282"/>
      <c r="AF28" s="282"/>
      <c r="AG28" s="282"/>
      <c r="AH28" s="282"/>
      <c r="AI28" s="282"/>
      <c r="AJ28" s="282"/>
      <c r="AK28" s="282"/>
      <c r="AL28" s="282"/>
      <c r="AM28" s="282"/>
      <c r="AN28" s="282"/>
      <c r="AO28" s="110"/>
      <c r="AP28" s="110"/>
      <c r="AQ28" s="114"/>
      <c r="AR28" s="86"/>
      <c r="AS28" s="79"/>
      <c r="AT28" s="80"/>
      <c r="AU28" s="80"/>
      <c r="AV28" s="80"/>
      <c r="AW28" s="80"/>
      <c r="AX28" s="80"/>
      <c r="AY28" s="80"/>
      <c r="AZ28" s="80"/>
      <c r="BA28" s="80"/>
      <c r="BB28" s="80"/>
      <c r="BC28" s="80"/>
      <c r="BD28" s="80"/>
      <c r="BE28" s="80"/>
      <c r="BF28" s="80"/>
      <c r="BG28" s="80"/>
      <c r="BH28" s="80"/>
      <c r="BI28" s="81"/>
      <c r="BJ28" s="79"/>
      <c r="BK28" s="80"/>
      <c r="BL28" s="80"/>
      <c r="BM28" s="80"/>
      <c r="BN28" s="80"/>
      <c r="BO28" s="80"/>
      <c r="BP28" s="80"/>
      <c r="BQ28" s="80"/>
      <c r="BR28" s="81"/>
      <c r="BS28" s="86"/>
    </row>
    <row r="29" spans="1:102" ht="20.100000000000001" customHeight="1" thickBot="1" x14ac:dyDescent="0.45">
      <c r="A29" s="86"/>
      <c r="B29" s="86"/>
      <c r="C29" s="115"/>
      <c r="D29" s="116"/>
      <c r="E29" s="116"/>
      <c r="F29" s="116"/>
      <c r="G29" s="116"/>
      <c r="H29" s="116"/>
      <c r="I29" s="116"/>
      <c r="J29" s="116"/>
      <c r="K29" s="116"/>
      <c r="L29" s="116"/>
      <c r="M29" s="116"/>
      <c r="N29" s="116"/>
      <c r="O29" s="116"/>
      <c r="P29" s="116"/>
      <c r="Q29" s="116"/>
      <c r="R29" s="82"/>
      <c r="S29" s="83"/>
      <c r="T29" s="83"/>
      <c r="U29" s="83"/>
      <c r="V29" s="132"/>
      <c r="W29" s="132"/>
      <c r="X29" s="132"/>
      <c r="Y29" s="117"/>
      <c r="Z29" s="117"/>
      <c r="AA29" s="117"/>
      <c r="AB29" s="117"/>
      <c r="AC29" s="117"/>
      <c r="AD29" s="117"/>
      <c r="AE29" s="117"/>
      <c r="AF29" s="117"/>
      <c r="AG29" s="117"/>
      <c r="AH29" s="117"/>
      <c r="AI29" s="117"/>
      <c r="AJ29" s="117"/>
      <c r="AK29" s="117"/>
      <c r="AL29" s="117"/>
      <c r="AM29" s="117"/>
      <c r="AN29" s="117"/>
      <c r="AO29" s="117"/>
      <c r="AP29" s="117"/>
      <c r="AQ29" s="118"/>
      <c r="AR29" s="86"/>
      <c r="AS29" s="82"/>
      <c r="AT29" s="83"/>
      <c r="AU29" s="83"/>
      <c r="AV29" s="83"/>
      <c r="AW29" s="83"/>
      <c r="AX29" s="83"/>
      <c r="AY29" s="83"/>
      <c r="AZ29" s="83"/>
      <c r="BA29" s="83"/>
      <c r="BB29" s="83"/>
      <c r="BC29" s="83"/>
      <c r="BD29" s="83"/>
      <c r="BE29" s="83"/>
      <c r="BF29" s="83"/>
      <c r="BG29" s="83"/>
      <c r="BH29" s="83"/>
      <c r="BI29" s="84"/>
      <c r="BJ29" s="82"/>
      <c r="BK29" s="83"/>
      <c r="BL29" s="83"/>
      <c r="BM29" s="83"/>
      <c r="BN29" s="83"/>
      <c r="BO29" s="83"/>
      <c r="BP29" s="83"/>
      <c r="BQ29" s="83"/>
      <c r="BR29" s="84"/>
      <c r="BS29" s="86"/>
    </row>
  </sheetData>
  <mergeCells count="123">
    <mergeCell ref="AI6:AL6"/>
    <mergeCell ref="AM6:BN6"/>
    <mergeCell ref="AA1:AT1"/>
    <mergeCell ref="BF2:BJ2"/>
    <mergeCell ref="BL2:BM2"/>
    <mergeCell ref="BO2:BP2"/>
    <mergeCell ref="C4:H4"/>
    <mergeCell ref="I4:J4"/>
    <mergeCell ref="K4:L4"/>
    <mergeCell ref="M4:N4"/>
    <mergeCell ref="O4:P4"/>
    <mergeCell ref="Q4:R4"/>
    <mergeCell ref="BC4:BN4"/>
    <mergeCell ref="BO4:BR4"/>
    <mergeCell ref="C5:H5"/>
    <mergeCell ref="I5:AF5"/>
    <mergeCell ref="AI5:AL5"/>
    <mergeCell ref="AM5:BN5"/>
    <mergeCell ref="S4:T4"/>
    <mergeCell ref="U4:V4"/>
    <mergeCell ref="W4:X4"/>
    <mergeCell ref="AI4:AL4"/>
    <mergeCell ref="AM4:AW4"/>
    <mergeCell ref="AX4:BA4"/>
    <mergeCell ref="C6:H6"/>
    <mergeCell ref="I6:J6"/>
    <mergeCell ref="K6:L6"/>
    <mergeCell ref="M6:N6"/>
    <mergeCell ref="O6:P6"/>
    <mergeCell ref="Q6:R6"/>
    <mergeCell ref="C14:G14"/>
    <mergeCell ref="H14:Q14"/>
    <mergeCell ref="AT14:AX14"/>
    <mergeCell ref="I7:J7"/>
    <mergeCell ref="K7:L7"/>
    <mergeCell ref="AI7:AL7"/>
    <mergeCell ref="AM7:BE7"/>
    <mergeCell ref="C9:AM9"/>
    <mergeCell ref="C7:H7"/>
    <mergeCell ref="AY14:BB14"/>
    <mergeCell ref="BC14:BI14"/>
    <mergeCell ref="BG7:BN8"/>
    <mergeCell ref="AI8:AL8"/>
    <mergeCell ref="AM8:BE8"/>
    <mergeCell ref="S6:T6"/>
    <mergeCell ref="U6:V6"/>
    <mergeCell ref="W6:X6"/>
    <mergeCell ref="Y6:Z6"/>
    <mergeCell ref="CG10:CO10"/>
    <mergeCell ref="CP10:CX10"/>
    <mergeCell ref="C11:N11"/>
    <mergeCell ref="O11:AA11"/>
    <mergeCell ref="AB11:AM11"/>
    <mergeCell ref="AQ11:BB11"/>
    <mergeCell ref="BC11:BN11"/>
    <mergeCell ref="BO11:BR11"/>
    <mergeCell ref="CG11:CO11"/>
    <mergeCell ref="CP11:CX11"/>
    <mergeCell ref="C10:N10"/>
    <mergeCell ref="O10:AA10"/>
    <mergeCell ref="AB10:AM10"/>
    <mergeCell ref="AQ10:BB10"/>
    <mergeCell ref="BC10:BN10"/>
    <mergeCell ref="BO10:BR10"/>
    <mergeCell ref="BJ14:BR14"/>
    <mergeCell ref="CK14:CS14"/>
    <mergeCell ref="R14:AA14"/>
    <mergeCell ref="AB14:AS14"/>
    <mergeCell ref="H15:Q15"/>
    <mergeCell ref="AT15:AX15"/>
    <mergeCell ref="AY15:BB15"/>
    <mergeCell ref="BC15:BI15"/>
    <mergeCell ref="BJ15:BR15"/>
    <mergeCell ref="CK15:CS15"/>
    <mergeCell ref="R15:AA15"/>
    <mergeCell ref="AB15:AS15"/>
    <mergeCell ref="CK16:CS16"/>
    <mergeCell ref="H17:Q17"/>
    <mergeCell ref="AT17:AX17"/>
    <mergeCell ref="AY17:BB17"/>
    <mergeCell ref="BC17:BI17"/>
    <mergeCell ref="BJ17:BR17"/>
    <mergeCell ref="CK17:CS17"/>
    <mergeCell ref="H16:Q16"/>
    <mergeCell ref="AT16:AX16"/>
    <mergeCell ref="AY16:BB16"/>
    <mergeCell ref="BC16:BI16"/>
    <mergeCell ref="BJ16:BR16"/>
    <mergeCell ref="R16:AA16"/>
    <mergeCell ref="AB16:AS16"/>
    <mergeCell ref="R17:AA17"/>
    <mergeCell ref="AB17:AS17"/>
    <mergeCell ref="CK18:CS18"/>
    <mergeCell ref="H19:Q19"/>
    <mergeCell ref="AT19:AX19"/>
    <mergeCell ref="AY19:BB19"/>
    <mergeCell ref="BC19:BI19"/>
    <mergeCell ref="BJ19:BR19"/>
    <mergeCell ref="CK19:CS19"/>
    <mergeCell ref="H18:Q18"/>
    <mergeCell ref="AT18:AX18"/>
    <mergeCell ref="AY18:BB18"/>
    <mergeCell ref="BC18:BI18"/>
    <mergeCell ref="BJ18:BR18"/>
    <mergeCell ref="R19:AA19"/>
    <mergeCell ref="AB19:AS19"/>
    <mergeCell ref="R18:AA18"/>
    <mergeCell ref="AB18:AS18"/>
    <mergeCell ref="Y28:AN28"/>
    <mergeCell ref="V24:AD24"/>
    <mergeCell ref="AG24:AN24"/>
    <mergeCell ref="BJ24:BR24"/>
    <mergeCell ref="V25:AN25"/>
    <mergeCell ref="V26:AN26"/>
    <mergeCell ref="Y27:AN27"/>
    <mergeCell ref="BJ20:BR20"/>
    <mergeCell ref="CK20:CS20"/>
    <mergeCell ref="BF21:BG21"/>
    <mergeCell ref="BJ21:BR21"/>
    <mergeCell ref="CK21:CS21"/>
    <mergeCell ref="AY22:BG22"/>
    <mergeCell ref="BJ22:BR22"/>
    <mergeCell ref="CK22:CS22"/>
  </mergeCells>
  <phoneticPr fontId="3"/>
  <dataValidations count="3">
    <dataValidation type="list" showInputMessage="1" showErrorMessage="1" error="正しい税率をご入力ください。_x000a_非課税及び不課税の場合は「０％」と_x000a_ご入力ください。" sqref="BF21:BG21 BI22" xr:uid="{00000000-0002-0000-0200-000001000000}">
      <formula1>"10,8,0"</formula1>
    </dataValidation>
    <dataValidation imeMode="hiragana" allowBlank="1" showInputMessage="1" showErrorMessage="1" sqref="AM5:AM8 I5 AX4 BB4:BC4" xr:uid="{00000000-0002-0000-0200-000002000000}"/>
    <dataValidation imeMode="off" allowBlank="1" showInputMessage="1" showErrorMessage="1" sqref="AM4" xr:uid="{00000000-0002-0000-0200-000003000000}"/>
  </dataValidations>
  <pageMargins left="0.43307086614173229" right="0.31496062992125984" top="0.31496062992125984" bottom="0.27559055118110237" header="0.23622047244094491" footer="0.19685039370078741"/>
  <pageSetup paperSize="9" scale="82"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'請求書　入力例　注意事項'!$GY$16:$GY$21</xm:f>
          </x14:formula1>
          <xm:sqref>AY15:BB19</xm:sqref>
        </x14:dataValidation>
        <x14:dataValidation type="list" allowBlank="1" showInputMessage="1" showErrorMessage="1" xr:uid="{5DCD4ABD-D338-4F4A-8A35-E93B0BD10C3A}">
          <x14:formula1>
            <xm:f>'請求書　入力例　注意事項'!$GY$70:$GY$81</xm:f>
          </x14:formula1>
          <xm:sqref>BL2:BM2</xm:sqref>
        </x14:dataValidation>
        <x14:dataValidation type="list" allowBlank="1" showInputMessage="1" showErrorMessage="1" xr:uid="{3B5AEFC6-4156-42F1-8FB2-8AEF436BDD2E}">
          <x14:formula1>
            <xm:f>'請求書　入力例　注意事項'!$HA$70:$HA$73</xm:f>
          </x14:formula1>
          <xm:sqref>BO2:BP2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請求書　入力例　注意事項</vt:lpstr>
      <vt:lpstr>請求書10％用</vt:lpstr>
      <vt:lpstr>請求書8％用</vt:lpstr>
      <vt:lpstr>'請求書　入力例　注意事項'!Print_Area</vt:lpstr>
      <vt:lpstr>'請求書10％用'!Print_Area</vt:lpstr>
      <vt:lpstr>'請求書8％用'!Print_Area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小玉 正樹</dc:creator>
  <cp:lastModifiedBy>益田亜沙未</cp:lastModifiedBy>
  <cp:lastPrinted>2023-09-26T00:02:25Z</cp:lastPrinted>
  <dcterms:created xsi:type="dcterms:W3CDTF">2023-01-30T02:56:12Z</dcterms:created>
  <dcterms:modified xsi:type="dcterms:W3CDTF">2024-04-18T06:39:50Z</dcterms:modified>
</cp:coreProperties>
</file>